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erren" sheetId="1" r:id="rId1"/>
    <sheet name="Damen" sheetId="2" r:id="rId2"/>
    <sheet name="Juniors Herren" sheetId="3" r:id="rId3"/>
    <sheet name="Juniors Damen" sheetId="4" r:id="rId4"/>
  </sheets>
  <definedNames/>
  <calcPr fullCalcOnLoad="1"/>
</workbook>
</file>

<file path=xl/sharedStrings.xml><?xml version="1.0" encoding="utf-8"?>
<sst xmlns="http://schemas.openxmlformats.org/spreadsheetml/2006/main" count="258" uniqueCount="165">
  <si>
    <t>Mitgl.Nr.</t>
  </si>
  <si>
    <t>Name</t>
  </si>
  <si>
    <t>Ort</t>
  </si>
  <si>
    <t>Geb. Jahr</t>
  </si>
  <si>
    <t>Gesamt</t>
  </si>
  <si>
    <t>Summe der 4 besten Ergebnisse</t>
  </si>
  <si>
    <t>11.4. Score</t>
  </si>
  <si>
    <t>2.5. Score</t>
  </si>
  <si>
    <t>13.6. Score</t>
  </si>
  <si>
    <t>4.7. Score</t>
  </si>
  <si>
    <t>8.8. Score</t>
  </si>
  <si>
    <t>30.10. Score</t>
  </si>
  <si>
    <t>Aichinger Wolfgang</t>
  </si>
  <si>
    <t>Grein</t>
  </si>
  <si>
    <t>Au a.d. Donau</t>
  </si>
  <si>
    <t>Palmetshofer Bernhard</t>
  </si>
  <si>
    <t>Pierbach</t>
  </si>
  <si>
    <t>Schober Stephan</t>
  </si>
  <si>
    <t>Linz</t>
  </si>
  <si>
    <t>Palmetshofer Matthias</t>
  </si>
  <si>
    <t>St. Thomas</t>
  </si>
  <si>
    <t>Kastenhofer Robert</t>
  </si>
  <si>
    <t>Dimbach</t>
  </si>
  <si>
    <t>Panhofer Thomas</t>
  </si>
  <si>
    <t>Arbing</t>
  </si>
  <si>
    <t>Peham Stefan</t>
  </si>
  <si>
    <t>Buchberger Georg</t>
  </si>
  <si>
    <t>Bad Kreuzen</t>
  </si>
  <si>
    <t>Froschauer Gerald</t>
  </si>
  <si>
    <t>Froschauer Lukas</t>
  </si>
  <si>
    <t>Heizeneder Hellmuth</t>
  </si>
  <si>
    <t>Steyr</t>
  </si>
  <si>
    <t>Killinger Martin</t>
  </si>
  <si>
    <t>Rechberg</t>
  </si>
  <si>
    <t>Auböck Manuel</t>
  </si>
  <si>
    <t>Windhaag</t>
  </si>
  <si>
    <t>Strasser Thomas</t>
  </si>
  <si>
    <t>Ziegler Martin</t>
  </si>
  <si>
    <t>Hagenberg</t>
  </si>
  <si>
    <t>Purner Norbert</t>
  </si>
  <si>
    <t>Haid</t>
  </si>
  <si>
    <t>Himmer Michael</t>
  </si>
  <si>
    <t>Wartberg o.d. Aist</t>
  </si>
  <si>
    <t>Brandstetter Thomas</t>
  </si>
  <si>
    <t>Buchberger Hannes</t>
  </si>
  <si>
    <t>Datxinger Alex</t>
  </si>
  <si>
    <t>St.Pölten</t>
  </si>
  <si>
    <t>Granegger Peter</t>
  </si>
  <si>
    <t>Mönchdorf</t>
  </si>
  <si>
    <t>Panhofer Alexander</t>
  </si>
  <si>
    <t>Schauermann Christoph</t>
  </si>
  <si>
    <t>Ried i.d. Riedmark</t>
  </si>
  <si>
    <t>Kriechbaumer Benjamin</t>
  </si>
  <si>
    <t>Maurer Matthias</t>
  </si>
  <si>
    <t>Reindl Thobias</t>
  </si>
  <si>
    <t>Buchberger Franz</t>
  </si>
  <si>
    <t>Schwaighofer Manfred</t>
  </si>
  <si>
    <t>Kanitz Thomas</t>
  </si>
  <si>
    <t>Froschauer Christina</t>
  </si>
  <si>
    <t>Mayrdorfer Carina</t>
  </si>
  <si>
    <t>Froschauer Roswitha</t>
  </si>
  <si>
    <t>Scherer Dominik</t>
  </si>
  <si>
    <t>1998</t>
  </si>
  <si>
    <t>Schwaighofer Simon</t>
  </si>
  <si>
    <t>2004</t>
  </si>
  <si>
    <t>Palmetshofer Sonja</t>
  </si>
  <si>
    <t>Luftensteiner Elisabeth</t>
  </si>
  <si>
    <t>Neulinger Jonas</t>
  </si>
  <si>
    <t>202</t>
  </si>
  <si>
    <t>Neulinger Andreas</t>
  </si>
  <si>
    <t>Hasawenth Thorsten</t>
  </si>
  <si>
    <t>Wels</t>
  </si>
  <si>
    <t>Gould Caroline</t>
  </si>
  <si>
    <t>Enns</t>
  </si>
  <si>
    <t>Hochstöger Stefan</t>
  </si>
  <si>
    <t>St. Oswald</t>
  </si>
  <si>
    <t>Ertl Konrad</t>
  </si>
  <si>
    <t>Ybbs</t>
  </si>
  <si>
    <t>Ertl Ludwig</t>
  </si>
  <si>
    <t>Gould Samuel</t>
  </si>
  <si>
    <t>Gould Phillipp</t>
  </si>
  <si>
    <t>Mooshammer Werner</t>
  </si>
  <si>
    <t>Wien</t>
  </si>
  <si>
    <t>2001</t>
  </si>
  <si>
    <t>Aschauer Daniel</t>
  </si>
  <si>
    <t>Buchberger Freddy</t>
  </si>
  <si>
    <t>Perg</t>
  </si>
  <si>
    <t>Dehner Harry</t>
  </si>
  <si>
    <t>Seltenhammmer Laurenz</t>
  </si>
  <si>
    <t>Dehner Flora</t>
  </si>
  <si>
    <t>Diely Chrissy</t>
  </si>
  <si>
    <t>2000</t>
  </si>
  <si>
    <t>Tober Günther</t>
  </si>
  <si>
    <t>Haag</t>
  </si>
  <si>
    <t>Platz</t>
  </si>
  <si>
    <t>Gusenbauer Jakob</t>
  </si>
  <si>
    <t>Naderer Peter</t>
  </si>
  <si>
    <t>Schaurhofer Lorenz</t>
  </si>
  <si>
    <t>Obernberger Bernhard</t>
  </si>
  <si>
    <t>Bayer Roman</t>
  </si>
  <si>
    <t>Thauerböck Julian</t>
  </si>
  <si>
    <t>Buchberger Christian</t>
  </si>
  <si>
    <t>Mayrhofer Karli</t>
  </si>
  <si>
    <t>Gruber Bernhard</t>
  </si>
  <si>
    <t>Mayrhofer Peter</t>
  </si>
  <si>
    <t>Mayrhofer Daniel</t>
  </si>
  <si>
    <t>Diesenreiter Emma</t>
  </si>
  <si>
    <t>Ertl Caroline</t>
  </si>
  <si>
    <t>Mühleder Bernhard</t>
  </si>
  <si>
    <t>Kaimberger Günther</t>
  </si>
  <si>
    <t>Schwertberg</t>
  </si>
  <si>
    <t>Weichselbaumer Franz</t>
  </si>
  <si>
    <t>Naarn</t>
  </si>
  <si>
    <t>Pabneukirchen</t>
  </si>
  <si>
    <t>Brunner Stefan</t>
  </si>
  <si>
    <t>Luckeneder Gregor</t>
  </si>
  <si>
    <t>Strasser Bernhard</t>
  </si>
  <si>
    <t>Adi "Le Grande"</t>
  </si>
  <si>
    <t>Raab Wieland</t>
  </si>
  <si>
    <t>Mexiko</t>
  </si>
  <si>
    <t>Killinger Dominik</t>
  </si>
  <si>
    <t>Summe der 4 besten Erg.</t>
  </si>
  <si>
    <t>Kaindl Georg</t>
  </si>
  <si>
    <t>Reichel Leo</t>
  </si>
  <si>
    <t>Lehner Gerry</t>
  </si>
  <si>
    <t>Ebenhofer Christoph</t>
  </si>
  <si>
    <t>Walter Andy</t>
  </si>
  <si>
    <t>Engel Sebastian</t>
  </si>
  <si>
    <t>Spindelberger Manfred</t>
  </si>
  <si>
    <t>31.10. Score</t>
  </si>
  <si>
    <t>WALTER Cordula</t>
  </si>
  <si>
    <t>Binder Robin</t>
  </si>
  <si>
    <t>Palmetshofer Yvonne</t>
  </si>
  <si>
    <t>Buchberger Markus</t>
  </si>
  <si>
    <t>Habershuber Michael</t>
  </si>
  <si>
    <t>Ansfelden</t>
  </si>
  <si>
    <t>Haslhofer Wolfgang</t>
  </si>
  <si>
    <t>Gramastetten</t>
  </si>
  <si>
    <t>Panhofer Franz</t>
  </si>
  <si>
    <t>Peitl Ernst</t>
  </si>
  <si>
    <t>Priester Michael</t>
  </si>
  <si>
    <t>Sankovitsch Anton</t>
  </si>
  <si>
    <t>Spiegl Fabian</t>
  </si>
  <si>
    <t>Thauerböck Georg</t>
  </si>
  <si>
    <t>Innsbruck</t>
  </si>
  <si>
    <t xml:space="preserve">Lingenhell Arno </t>
  </si>
  <si>
    <t>Peyreder Roland</t>
  </si>
  <si>
    <t>Birkelbauer Fabian</t>
  </si>
  <si>
    <t>Helfenberg</t>
  </si>
  <si>
    <t>Kastenhofer Herbert</t>
  </si>
  <si>
    <t>München</t>
  </si>
  <si>
    <t>Lindner Florian</t>
  </si>
  <si>
    <t>Bad Zell</t>
  </si>
  <si>
    <t>Gloibhofer Johannes</t>
  </si>
  <si>
    <t>Hazod Richard</t>
  </si>
  <si>
    <t>Lingenhel Birgit</t>
  </si>
  <si>
    <t>Buchberger Blandine</t>
  </si>
  <si>
    <t>Mayrhofer Anita</t>
  </si>
  <si>
    <t>Haslhofer Tobias</t>
  </si>
  <si>
    <t>Lingenhel Florian</t>
  </si>
  <si>
    <t>Perschy Max</t>
  </si>
  <si>
    <t>Spiegl Jakob</t>
  </si>
  <si>
    <t>Ortner Daniel</t>
  </si>
  <si>
    <t>Wartberg</t>
  </si>
  <si>
    <t>Strauch Franz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</si>
</sst>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7]dddd\,\ d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FED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thick"/>
      <bottom style="thin"/>
    </border>
    <border>
      <left style="dashed"/>
      <right style="thick"/>
      <top style="thick"/>
      <bottom style="thin"/>
    </border>
    <border>
      <left style="thick"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dashed"/>
      <top style="thin"/>
      <bottom style="thick"/>
    </border>
    <border>
      <left style="dashed"/>
      <right style="thick"/>
      <top style="thin"/>
      <bottom style="thick"/>
    </border>
    <border>
      <left>
        <color indexed="63"/>
      </left>
      <right style="dashed"/>
      <top style="thick"/>
      <bottom style="thin"/>
    </border>
    <border>
      <left style="dashed"/>
      <right style="double"/>
      <top style="thick"/>
      <bottom style="thin"/>
    </border>
    <border>
      <left style="thick"/>
      <right style="dashed"/>
      <top style="thick"/>
      <bottom style="thin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dashed"/>
      <top style="thick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ouble"/>
      <right style="dashed"/>
      <top style="thin"/>
      <bottom style="thin"/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ck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ck"/>
      <bottom style="thin"/>
    </border>
    <border>
      <left>
        <color indexed="63"/>
      </left>
      <right style="dotted"/>
      <top style="thin"/>
      <bottom style="thin"/>
    </border>
    <border>
      <left style="double"/>
      <right style="dotted"/>
      <top style="thick"/>
      <bottom style="thin"/>
    </border>
    <border>
      <left style="dotted"/>
      <right style="double"/>
      <top style="thick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thin"/>
    </border>
    <border>
      <left style="thick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double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double"/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 style="double"/>
      <top style="thin"/>
      <bottom style="thin"/>
    </border>
    <border>
      <left style="thick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23" xfId="0" applyNumberFormat="1" applyFont="1" applyBorder="1" applyAlignment="1">
      <alignment/>
    </xf>
    <xf numFmtId="0" fontId="41" fillId="0" borderId="22" xfId="0" applyFont="1" applyFill="1" applyBorder="1" applyAlignment="1">
      <alignment/>
    </xf>
    <xf numFmtId="49" fontId="41" fillId="0" borderId="23" xfId="0" applyNumberFormat="1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0" fillId="0" borderId="19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39" fillId="0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9" fillId="0" borderId="25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33" borderId="24" xfId="0" applyFont="1" applyFill="1" applyBorder="1" applyAlignment="1">
      <alignment/>
    </xf>
    <xf numFmtId="0" fontId="41" fillId="30" borderId="22" xfId="0" applyFont="1" applyFill="1" applyBorder="1" applyAlignment="1">
      <alignment/>
    </xf>
    <xf numFmtId="0" fontId="41" fillId="30" borderId="26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21" fillId="0" borderId="22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8" xfId="0" applyFont="1" applyBorder="1" applyAlignment="1">
      <alignment/>
    </xf>
    <xf numFmtId="0" fontId="39" fillId="0" borderId="29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0" fontId="39" fillId="0" borderId="30" xfId="0" applyFont="1" applyFill="1" applyBorder="1" applyAlignment="1">
      <alignment horizontal="center" wrapText="1"/>
    </xf>
    <xf numFmtId="0" fontId="42" fillId="0" borderId="30" xfId="0" applyFont="1" applyFill="1" applyBorder="1" applyAlignment="1">
      <alignment horizontal="center" wrapText="1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33" xfId="0" applyFont="1" applyFill="1" applyBorder="1" applyAlignment="1">
      <alignment/>
    </xf>
    <xf numFmtId="0" fontId="41" fillId="0" borderId="34" xfId="0" applyFont="1" applyFill="1" applyBorder="1" applyAlignment="1">
      <alignment/>
    </xf>
    <xf numFmtId="1" fontId="41" fillId="0" borderId="34" xfId="0" applyNumberFormat="1" applyFont="1" applyFill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2" xfId="0" applyFont="1" applyBorder="1" applyAlignment="1">
      <alignment/>
    </xf>
    <xf numFmtId="0" fontId="39" fillId="0" borderId="35" xfId="0" applyFont="1" applyFill="1" applyBorder="1" applyAlignment="1">
      <alignment/>
    </xf>
    <xf numFmtId="0" fontId="41" fillId="0" borderId="36" xfId="0" applyFont="1" applyFill="1" applyBorder="1" applyAlignment="1">
      <alignment/>
    </xf>
    <xf numFmtId="0" fontId="39" fillId="0" borderId="37" xfId="0" applyFont="1" applyFill="1" applyBorder="1" applyAlignment="1">
      <alignment/>
    </xf>
    <xf numFmtId="0" fontId="41" fillId="34" borderId="38" xfId="0" applyFont="1" applyFill="1" applyBorder="1" applyAlignment="1">
      <alignment/>
    </xf>
    <xf numFmtId="0" fontId="39" fillId="0" borderId="39" xfId="0" applyFont="1" applyFill="1" applyBorder="1" applyAlignment="1">
      <alignment/>
    </xf>
    <xf numFmtId="0" fontId="39" fillId="0" borderId="40" xfId="0" applyFont="1" applyFill="1" applyBorder="1" applyAlignment="1">
      <alignment horizontal="center" wrapText="1"/>
    </xf>
    <xf numFmtId="0" fontId="41" fillId="0" borderId="41" xfId="0" applyFont="1" applyFill="1" applyBorder="1" applyAlignment="1">
      <alignment/>
    </xf>
    <xf numFmtId="0" fontId="41" fillId="0" borderId="42" xfId="0" applyFont="1" applyFill="1" applyBorder="1" applyAlignment="1">
      <alignment/>
    </xf>
    <xf numFmtId="0" fontId="41" fillId="0" borderId="42" xfId="0" applyFont="1" applyBorder="1" applyAlignment="1">
      <alignment/>
    </xf>
    <xf numFmtId="0" fontId="41" fillId="0" borderId="43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1" fontId="41" fillId="0" borderId="46" xfId="0" applyNumberFormat="1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41" fillId="0" borderId="47" xfId="0" applyFont="1" applyFill="1" applyBorder="1" applyAlignment="1">
      <alignment/>
    </xf>
    <xf numFmtId="0" fontId="41" fillId="34" borderId="48" xfId="0" applyFont="1" applyFill="1" applyBorder="1" applyAlignment="1">
      <alignment/>
    </xf>
    <xf numFmtId="0" fontId="41" fillId="0" borderId="49" xfId="0" applyFont="1" applyFill="1" applyBorder="1" applyAlignment="1">
      <alignment/>
    </xf>
    <xf numFmtId="0" fontId="41" fillId="0" borderId="50" xfId="0" applyFont="1" applyFill="1" applyBorder="1" applyAlignment="1">
      <alignment/>
    </xf>
    <xf numFmtId="0" fontId="41" fillId="0" borderId="51" xfId="0" applyFont="1" applyFill="1" applyBorder="1" applyAlignment="1">
      <alignment/>
    </xf>
    <xf numFmtId="0" fontId="41" fillId="0" borderId="52" xfId="0" applyFont="1" applyFill="1" applyBorder="1" applyAlignment="1">
      <alignment/>
    </xf>
    <xf numFmtId="0" fontId="41" fillId="34" borderId="41" xfId="0" applyFont="1" applyFill="1" applyBorder="1" applyAlignment="1">
      <alignment/>
    </xf>
    <xf numFmtId="0" fontId="41" fillId="35" borderId="12" xfId="0" applyFont="1" applyFill="1" applyBorder="1" applyAlignment="1">
      <alignment/>
    </xf>
    <xf numFmtId="0" fontId="41" fillId="35" borderId="22" xfId="0" applyFont="1" applyFill="1" applyBorder="1" applyAlignment="1">
      <alignment/>
    </xf>
    <xf numFmtId="49" fontId="41" fillId="35" borderId="23" xfId="0" applyNumberFormat="1" applyFont="1" applyFill="1" applyBorder="1" applyAlignment="1">
      <alignment/>
    </xf>
    <xf numFmtId="0" fontId="41" fillId="35" borderId="24" xfId="0" applyFont="1" applyFill="1" applyBorder="1" applyAlignment="1">
      <alignment/>
    </xf>
    <xf numFmtId="0" fontId="40" fillId="0" borderId="34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56" xfId="0" applyFont="1" applyBorder="1" applyAlignment="1">
      <alignment/>
    </xf>
    <xf numFmtId="0" fontId="40" fillId="0" borderId="56" xfId="0" applyFont="1" applyFill="1" applyBorder="1" applyAlignment="1">
      <alignment/>
    </xf>
    <xf numFmtId="0" fontId="40" fillId="0" borderId="57" xfId="0" applyFont="1" applyBorder="1" applyAlignment="1">
      <alignment/>
    </xf>
    <xf numFmtId="0" fontId="40" fillId="0" borderId="58" xfId="0" applyFont="1" applyFill="1" applyBorder="1" applyAlignment="1">
      <alignment/>
    </xf>
    <xf numFmtId="0" fontId="40" fillId="0" borderId="59" xfId="0" applyFont="1" applyBorder="1" applyAlignment="1">
      <alignment/>
    </xf>
    <xf numFmtId="0" fontId="41" fillId="0" borderId="43" xfId="0" applyFont="1" applyBorder="1" applyAlignment="1">
      <alignment/>
    </xf>
    <xf numFmtId="0" fontId="41" fillId="0" borderId="46" xfId="0" applyFont="1" applyBorder="1" applyAlignment="1">
      <alignment/>
    </xf>
    <xf numFmtId="0" fontId="40" fillId="0" borderId="46" xfId="0" applyFont="1" applyFill="1" applyBorder="1" applyAlignment="1">
      <alignment/>
    </xf>
    <xf numFmtId="0" fontId="41" fillId="0" borderId="47" xfId="0" applyFont="1" applyBorder="1" applyAlignment="1">
      <alignment/>
    </xf>
    <xf numFmtId="0" fontId="41" fillId="0" borderId="49" xfId="0" applyFont="1" applyBorder="1" applyAlignment="1">
      <alignment/>
    </xf>
    <xf numFmtId="0" fontId="41" fillId="36" borderId="34" xfId="0" applyFont="1" applyFill="1" applyBorder="1" applyAlignment="1">
      <alignment/>
    </xf>
    <xf numFmtId="0" fontId="41" fillId="7" borderId="34" xfId="0" applyFont="1" applyFill="1" applyBorder="1" applyAlignment="1">
      <alignment/>
    </xf>
    <xf numFmtId="0" fontId="41" fillId="0" borderId="60" xfId="0" applyFont="1" applyFill="1" applyBorder="1" applyAlignment="1">
      <alignment/>
    </xf>
    <xf numFmtId="0" fontId="41" fillId="36" borderId="23" xfId="0" applyFont="1" applyFill="1" applyBorder="1" applyAlignment="1">
      <alignment/>
    </xf>
    <xf numFmtId="0" fontId="41" fillId="36" borderId="22" xfId="0" applyFont="1" applyFill="1" applyBorder="1" applyAlignment="1">
      <alignment/>
    </xf>
    <xf numFmtId="0" fontId="41" fillId="7" borderId="22" xfId="0" applyFont="1" applyFill="1" applyBorder="1" applyAlignment="1">
      <alignment/>
    </xf>
    <xf numFmtId="0" fontId="41" fillId="7" borderId="12" xfId="0" applyFont="1" applyFill="1" applyBorder="1" applyAlignment="1">
      <alignment/>
    </xf>
    <xf numFmtId="49" fontId="41" fillId="7" borderId="23" xfId="0" applyNumberFormat="1" applyFont="1" applyFill="1" applyBorder="1" applyAlignment="1">
      <alignment/>
    </xf>
    <xf numFmtId="0" fontId="41" fillId="7" borderId="24" xfId="0" applyFont="1" applyFill="1" applyBorder="1" applyAlignment="1">
      <alignment/>
    </xf>
    <xf numFmtId="0" fontId="41" fillId="7" borderId="23" xfId="0" applyFont="1" applyFill="1" applyBorder="1" applyAlignment="1">
      <alignment/>
    </xf>
    <xf numFmtId="0" fontId="41" fillId="7" borderId="61" xfId="0" applyFont="1" applyFill="1" applyBorder="1" applyAlignment="1">
      <alignment/>
    </xf>
    <xf numFmtId="0" fontId="41" fillId="7" borderId="26" xfId="0" applyFont="1" applyFill="1" applyBorder="1" applyAlignment="1">
      <alignment/>
    </xf>
    <xf numFmtId="49" fontId="41" fillId="7" borderId="62" xfId="0" applyNumberFormat="1" applyFont="1" applyFill="1" applyBorder="1" applyAlignment="1">
      <alignment/>
    </xf>
    <xf numFmtId="0" fontId="41" fillId="7" borderId="27" xfId="0" applyFont="1" applyFill="1" applyBorder="1" applyAlignment="1">
      <alignment/>
    </xf>
    <xf numFmtId="0" fontId="41" fillId="7" borderId="62" xfId="0" applyFont="1" applyFill="1" applyBorder="1" applyAlignment="1">
      <alignment/>
    </xf>
    <xf numFmtId="0" fontId="41" fillId="7" borderId="33" xfId="0" applyFont="1" applyFill="1" applyBorder="1" applyAlignment="1">
      <alignment/>
    </xf>
    <xf numFmtId="0" fontId="41" fillId="7" borderId="36" xfId="0" applyFont="1" applyFill="1" applyBorder="1" applyAlignment="1">
      <alignment/>
    </xf>
    <xf numFmtId="0" fontId="41" fillId="7" borderId="41" xfId="0" applyFont="1" applyFill="1" applyBorder="1" applyAlignment="1">
      <alignment/>
    </xf>
    <xf numFmtId="1" fontId="41" fillId="7" borderId="34" xfId="0" applyNumberFormat="1" applyFont="1" applyFill="1" applyBorder="1" applyAlignment="1">
      <alignment/>
    </xf>
    <xf numFmtId="0" fontId="41" fillId="7" borderId="42" xfId="0" applyFont="1" applyFill="1" applyBorder="1" applyAlignment="1">
      <alignment/>
    </xf>
    <xf numFmtId="0" fontId="41" fillId="7" borderId="36" xfId="0" applyFont="1" applyFill="1" applyBorder="1" applyAlignment="1">
      <alignment horizontal="left"/>
    </xf>
    <xf numFmtId="0" fontId="40" fillId="7" borderId="33" xfId="0" applyFont="1" applyFill="1" applyBorder="1" applyAlignment="1">
      <alignment/>
    </xf>
    <xf numFmtId="1" fontId="41" fillId="7" borderId="41" xfId="0" applyNumberFormat="1" applyFont="1" applyFill="1" applyBorder="1" applyAlignment="1">
      <alignment/>
    </xf>
    <xf numFmtId="0" fontId="40" fillId="7" borderId="34" xfId="0" applyFont="1" applyFill="1" applyBorder="1" applyAlignment="1">
      <alignment/>
    </xf>
    <xf numFmtId="0" fontId="40" fillId="7" borderId="42" xfId="0" applyFont="1" applyFill="1" applyBorder="1" applyAlignment="1">
      <alignment/>
    </xf>
    <xf numFmtId="49" fontId="41" fillId="0" borderId="63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64" xfId="0" applyFont="1" applyBorder="1" applyAlignment="1">
      <alignment/>
    </xf>
    <xf numFmtId="0" fontId="41" fillId="0" borderId="64" xfId="0" applyFont="1" applyFill="1" applyBorder="1" applyAlignment="1">
      <alignment/>
    </xf>
    <xf numFmtId="0" fontId="41" fillId="0" borderId="48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1" fillId="5" borderId="34" xfId="0" applyFont="1" applyFill="1" applyBorder="1" applyAlignment="1">
      <alignment/>
    </xf>
    <xf numFmtId="0" fontId="41" fillId="2" borderId="32" xfId="0" applyFont="1" applyFill="1" applyBorder="1" applyAlignment="1">
      <alignment/>
    </xf>
    <xf numFmtId="0" fontId="40" fillId="2" borderId="13" xfId="0" applyFont="1" applyFill="1" applyBorder="1" applyAlignment="1">
      <alignment/>
    </xf>
    <xf numFmtId="0" fontId="41" fillId="2" borderId="13" xfId="0" applyFont="1" applyFill="1" applyBorder="1" applyAlignment="1">
      <alignment/>
    </xf>
    <xf numFmtId="0" fontId="41" fillId="2" borderId="6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41" fillId="0" borderId="2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Layout" workbookViewId="0" topLeftCell="A6">
      <selection activeCell="C11" sqref="C11"/>
    </sheetView>
  </sheetViews>
  <sheetFormatPr defaultColWidth="11.00390625" defaultRowHeight="15"/>
  <cols>
    <col min="1" max="1" width="8.28125" style="0" customWidth="1"/>
    <col min="2" max="2" width="31.00390625" style="0" customWidth="1"/>
    <col min="3" max="3" width="24.8515625" style="0" customWidth="1"/>
    <col min="4" max="4" width="9.00390625" style="28" customWidth="1"/>
    <col min="5" max="5" width="6.140625" style="28" customWidth="1"/>
    <col min="6" max="6" width="6.28125" style="28" customWidth="1"/>
    <col min="7" max="7" width="6.28125" style="35" customWidth="1"/>
    <col min="8" max="9" width="6.28125" style="28" customWidth="1"/>
    <col min="10" max="10" width="7.140625" style="28" customWidth="1"/>
    <col min="11" max="11" width="8.57421875" style="0" customWidth="1"/>
    <col min="12" max="12" width="11.7109375" style="0" customWidth="1"/>
    <col min="13" max="13" width="8.7109375" style="0" customWidth="1"/>
  </cols>
  <sheetData>
    <row r="1" spans="1:13" s="30" customFormat="1" ht="36" customHeight="1" thickTop="1">
      <c r="A1" s="50" t="s">
        <v>0</v>
      </c>
      <c r="B1" s="62" t="s">
        <v>1</v>
      </c>
      <c r="C1" s="66" t="s">
        <v>2</v>
      </c>
      <c r="D1" s="51" t="s">
        <v>3</v>
      </c>
      <c r="E1" s="52" t="s">
        <v>6</v>
      </c>
      <c r="F1" s="52" t="s">
        <v>7</v>
      </c>
      <c r="G1" s="52" t="s">
        <v>8</v>
      </c>
      <c r="H1" s="52" t="s">
        <v>9</v>
      </c>
      <c r="I1" s="52" t="s">
        <v>10</v>
      </c>
      <c r="J1" s="67" t="s">
        <v>129</v>
      </c>
      <c r="K1" s="64" t="s">
        <v>4</v>
      </c>
      <c r="L1" s="53" t="s">
        <v>121</v>
      </c>
      <c r="M1" s="54" t="s">
        <v>94</v>
      </c>
    </row>
    <row r="2" spans="1:13" s="30" customFormat="1" ht="18" customHeight="1">
      <c r="A2" s="117">
        <v>202</v>
      </c>
      <c r="B2" s="118" t="s">
        <v>12</v>
      </c>
      <c r="C2" s="119" t="s">
        <v>13</v>
      </c>
      <c r="D2" s="120">
        <v>1969</v>
      </c>
      <c r="E2" s="103">
        <v>54</v>
      </c>
      <c r="F2" s="103">
        <v>57</v>
      </c>
      <c r="G2" s="103">
        <v>59</v>
      </c>
      <c r="H2" s="103">
        <v>59</v>
      </c>
      <c r="I2" s="103">
        <v>59</v>
      </c>
      <c r="J2" s="121">
        <v>60</v>
      </c>
      <c r="K2" s="65">
        <f>SUM(E2:J2)</f>
        <v>348</v>
      </c>
      <c r="L2" s="136">
        <v>229</v>
      </c>
      <c r="M2" s="137">
        <v>1</v>
      </c>
    </row>
    <row r="3" spans="1:13" s="30" customFormat="1" ht="18" customHeight="1">
      <c r="A3" s="117">
        <v>102</v>
      </c>
      <c r="B3" s="122" t="s">
        <v>29</v>
      </c>
      <c r="C3" s="119" t="s">
        <v>14</v>
      </c>
      <c r="D3" s="120">
        <v>1992</v>
      </c>
      <c r="E3" s="103">
        <v>58</v>
      </c>
      <c r="F3" s="103">
        <v>59</v>
      </c>
      <c r="G3" s="103">
        <v>64</v>
      </c>
      <c r="H3" s="103">
        <v>58</v>
      </c>
      <c r="I3" s="103">
        <v>56</v>
      </c>
      <c r="J3" s="121">
        <v>61</v>
      </c>
      <c r="K3" s="65">
        <f>SUM(E3:J3)</f>
        <v>356</v>
      </c>
      <c r="L3" s="136">
        <v>231</v>
      </c>
      <c r="M3" s="137">
        <v>2</v>
      </c>
    </row>
    <row r="4" spans="1:13" s="30" customFormat="1" ht="18" customHeight="1">
      <c r="A4" s="117">
        <v>28</v>
      </c>
      <c r="B4" s="118" t="s">
        <v>15</v>
      </c>
      <c r="C4" s="119" t="s">
        <v>16</v>
      </c>
      <c r="D4" s="120">
        <v>1980</v>
      </c>
      <c r="E4" s="103">
        <v>63</v>
      </c>
      <c r="F4" s="103">
        <v>60</v>
      </c>
      <c r="G4" s="103">
        <v>60</v>
      </c>
      <c r="H4" s="103"/>
      <c r="I4" s="103">
        <v>63</v>
      </c>
      <c r="J4" s="121"/>
      <c r="K4" s="65">
        <f>SUM(E4:J4)</f>
        <v>246</v>
      </c>
      <c r="L4" s="136">
        <v>246</v>
      </c>
      <c r="M4" s="137">
        <v>3</v>
      </c>
    </row>
    <row r="5" spans="1:13" s="30" customFormat="1" ht="18" customHeight="1">
      <c r="A5" s="117"/>
      <c r="B5" s="118" t="s">
        <v>32</v>
      </c>
      <c r="C5" s="119" t="s">
        <v>110</v>
      </c>
      <c r="D5" s="103"/>
      <c r="E5" s="103">
        <v>68</v>
      </c>
      <c r="F5" s="103">
        <v>60</v>
      </c>
      <c r="G5" s="103"/>
      <c r="H5" s="103">
        <v>59</v>
      </c>
      <c r="I5" s="103">
        <v>65</v>
      </c>
      <c r="J5" s="121">
        <v>65</v>
      </c>
      <c r="K5" s="65">
        <f>SUM(E5:J5)</f>
        <v>317</v>
      </c>
      <c r="L5" s="136">
        <v>249</v>
      </c>
      <c r="M5" s="137">
        <v>4</v>
      </c>
    </row>
    <row r="6" spans="1:13" s="30" customFormat="1" ht="18" customHeight="1">
      <c r="A6" s="117">
        <v>27</v>
      </c>
      <c r="B6" s="118" t="s">
        <v>19</v>
      </c>
      <c r="C6" s="119" t="s">
        <v>20</v>
      </c>
      <c r="D6" s="120"/>
      <c r="E6" s="103">
        <v>65</v>
      </c>
      <c r="F6" s="103">
        <v>66</v>
      </c>
      <c r="G6" s="103">
        <v>63</v>
      </c>
      <c r="H6" s="103">
        <v>62</v>
      </c>
      <c r="I6" s="103">
        <v>60</v>
      </c>
      <c r="J6" s="121">
        <v>75</v>
      </c>
      <c r="K6" s="65">
        <f>SUM(E6:J6)</f>
        <v>391</v>
      </c>
      <c r="L6" s="136">
        <v>250</v>
      </c>
      <c r="M6" s="137">
        <v>5</v>
      </c>
    </row>
    <row r="7" spans="1:13" s="30" customFormat="1" ht="18" customHeight="1">
      <c r="A7" s="117">
        <v>11</v>
      </c>
      <c r="B7" s="118" t="s">
        <v>55</v>
      </c>
      <c r="C7" s="119" t="s">
        <v>18</v>
      </c>
      <c r="D7" s="120">
        <v>1961</v>
      </c>
      <c r="E7" s="102">
        <v>78</v>
      </c>
      <c r="F7" s="103"/>
      <c r="G7" s="103">
        <v>59</v>
      </c>
      <c r="H7" s="103">
        <v>62</v>
      </c>
      <c r="I7" s="103">
        <v>65</v>
      </c>
      <c r="J7" s="121">
        <v>66</v>
      </c>
      <c r="K7" s="65">
        <f>SUM(E7:J7)</f>
        <v>330</v>
      </c>
      <c r="L7" s="136">
        <v>252</v>
      </c>
      <c r="M7" s="137">
        <v>6</v>
      </c>
    </row>
    <row r="8" spans="1:13" s="30" customFormat="1" ht="18" customHeight="1">
      <c r="A8" s="117">
        <v>60</v>
      </c>
      <c r="B8" s="118" t="s">
        <v>80</v>
      </c>
      <c r="C8" s="119" t="s">
        <v>73</v>
      </c>
      <c r="D8" s="103">
        <v>1977</v>
      </c>
      <c r="E8" s="103">
        <v>66</v>
      </c>
      <c r="F8" s="103"/>
      <c r="G8" s="103"/>
      <c r="H8" s="103">
        <v>60</v>
      </c>
      <c r="I8" s="103">
        <v>61</v>
      </c>
      <c r="J8" s="121">
        <v>67</v>
      </c>
      <c r="K8" s="65">
        <f>SUM(E8:J8)</f>
        <v>254</v>
      </c>
      <c r="L8" s="136">
        <v>254</v>
      </c>
      <c r="M8" s="137">
        <v>7</v>
      </c>
    </row>
    <row r="9" spans="1:13" s="30" customFormat="1" ht="18" customHeight="1">
      <c r="A9" s="117">
        <v>95</v>
      </c>
      <c r="B9" s="118" t="s">
        <v>34</v>
      </c>
      <c r="C9" s="119" t="s">
        <v>35</v>
      </c>
      <c r="D9" s="120">
        <v>1976</v>
      </c>
      <c r="E9" s="103">
        <v>69</v>
      </c>
      <c r="F9" s="103">
        <v>62</v>
      </c>
      <c r="G9" s="103">
        <v>63</v>
      </c>
      <c r="H9" s="103"/>
      <c r="I9" s="103">
        <v>64</v>
      </c>
      <c r="J9" s="121">
        <v>74</v>
      </c>
      <c r="K9" s="65">
        <f>SUM(E9:J9)</f>
        <v>332</v>
      </c>
      <c r="L9" s="136">
        <v>258</v>
      </c>
      <c r="M9" s="137">
        <v>8</v>
      </c>
    </row>
    <row r="10" spans="1:13" s="30" customFormat="1" ht="18" customHeight="1">
      <c r="A10" s="117">
        <v>278</v>
      </c>
      <c r="B10" s="118" t="s">
        <v>39</v>
      </c>
      <c r="C10" s="119" t="s">
        <v>40</v>
      </c>
      <c r="D10" s="120">
        <v>1966</v>
      </c>
      <c r="E10" s="103">
        <v>70</v>
      </c>
      <c r="F10" s="103">
        <v>70</v>
      </c>
      <c r="G10" s="103">
        <v>77</v>
      </c>
      <c r="H10" s="103">
        <v>66</v>
      </c>
      <c r="I10" s="103">
        <v>68</v>
      </c>
      <c r="J10" s="121">
        <v>67</v>
      </c>
      <c r="K10" s="65">
        <f>SUM(E10:J10)</f>
        <v>418</v>
      </c>
      <c r="L10" s="136">
        <v>271</v>
      </c>
      <c r="M10" s="137">
        <v>9</v>
      </c>
    </row>
    <row r="11" spans="1:13" s="30" customFormat="1" ht="18" customHeight="1">
      <c r="A11" s="117">
        <v>190</v>
      </c>
      <c r="B11" s="118" t="s">
        <v>21</v>
      </c>
      <c r="C11" s="119" t="s">
        <v>22</v>
      </c>
      <c r="D11" s="120"/>
      <c r="E11" s="103">
        <v>66</v>
      </c>
      <c r="F11" s="103"/>
      <c r="G11" s="103">
        <v>63</v>
      </c>
      <c r="H11" s="103"/>
      <c r="I11" s="103">
        <v>68</v>
      </c>
      <c r="J11" s="121">
        <v>77</v>
      </c>
      <c r="K11" s="65">
        <f>SUM(E11:J11)</f>
        <v>274</v>
      </c>
      <c r="L11" s="136">
        <v>275</v>
      </c>
      <c r="M11" s="137">
        <v>10</v>
      </c>
    </row>
    <row r="12" spans="1:13" s="30" customFormat="1" ht="18" customHeight="1">
      <c r="A12" s="123"/>
      <c r="B12" s="118" t="s">
        <v>74</v>
      </c>
      <c r="C12" s="124" t="s">
        <v>75</v>
      </c>
      <c r="D12" s="103">
        <v>1996</v>
      </c>
      <c r="E12" s="125"/>
      <c r="F12" s="103">
        <v>87</v>
      </c>
      <c r="G12" s="103">
        <v>78</v>
      </c>
      <c r="H12" s="103">
        <v>70</v>
      </c>
      <c r="I12" s="103">
        <v>66</v>
      </c>
      <c r="J12" s="126">
        <v>63</v>
      </c>
      <c r="K12" s="65">
        <f>SUM(F12:J12)</f>
        <v>364</v>
      </c>
      <c r="L12" s="136">
        <v>277</v>
      </c>
      <c r="M12" s="137">
        <v>11</v>
      </c>
    </row>
    <row r="13" spans="1:13" s="30" customFormat="1" ht="18" customHeight="1">
      <c r="A13" s="117">
        <v>13</v>
      </c>
      <c r="B13" s="118" t="s">
        <v>85</v>
      </c>
      <c r="C13" s="119" t="s">
        <v>86</v>
      </c>
      <c r="D13" s="120">
        <v>1959</v>
      </c>
      <c r="E13" s="103"/>
      <c r="F13" s="103">
        <v>74</v>
      </c>
      <c r="G13" s="103">
        <v>66</v>
      </c>
      <c r="H13" s="103"/>
      <c r="I13" s="103">
        <v>69</v>
      </c>
      <c r="J13" s="121">
        <v>70</v>
      </c>
      <c r="K13" s="65">
        <f>SUM(E13:J13)</f>
        <v>279</v>
      </c>
      <c r="L13" s="136">
        <v>279</v>
      </c>
      <c r="M13" s="137">
        <v>12</v>
      </c>
    </row>
    <row r="14" spans="1:14" s="30" customFormat="1" ht="18" customHeight="1">
      <c r="A14" s="117">
        <v>100</v>
      </c>
      <c r="B14" s="118" t="s">
        <v>28</v>
      </c>
      <c r="C14" s="119" t="s">
        <v>14</v>
      </c>
      <c r="D14" s="120"/>
      <c r="E14" s="103">
        <v>67</v>
      </c>
      <c r="F14" s="103">
        <v>74</v>
      </c>
      <c r="G14" s="103">
        <v>70</v>
      </c>
      <c r="H14" s="103"/>
      <c r="I14" s="103"/>
      <c r="J14" s="121">
        <v>68</v>
      </c>
      <c r="K14" s="65">
        <f>SUM(E14:J14)</f>
        <v>279</v>
      </c>
      <c r="L14" s="136">
        <v>279</v>
      </c>
      <c r="M14" s="137">
        <v>13</v>
      </c>
      <c r="N14"/>
    </row>
    <row r="15" spans="1:13" s="30" customFormat="1" ht="18" customHeight="1">
      <c r="A15" s="117">
        <v>263</v>
      </c>
      <c r="B15" s="118" t="s">
        <v>50</v>
      </c>
      <c r="C15" s="119" t="s">
        <v>51</v>
      </c>
      <c r="D15" s="120">
        <v>1982</v>
      </c>
      <c r="E15" s="103">
        <v>76</v>
      </c>
      <c r="F15" s="103">
        <v>73</v>
      </c>
      <c r="G15" s="103"/>
      <c r="H15" s="103">
        <v>66</v>
      </c>
      <c r="I15" s="103">
        <v>69</v>
      </c>
      <c r="J15" s="121"/>
      <c r="K15" s="65">
        <f>SUM(E15:J15)</f>
        <v>284</v>
      </c>
      <c r="L15" s="136">
        <v>284</v>
      </c>
      <c r="M15" s="137">
        <v>14</v>
      </c>
    </row>
    <row r="16" spans="1:13" s="30" customFormat="1" ht="18" customHeight="1">
      <c r="A16" s="117">
        <v>81</v>
      </c>
      <c r="B16" s="118" t="s">
        <v>47</v>
      </c>
      <c r="C16" s="119" t="s">
        <v>48</v>
      </c>
      <c r="D16" s="120">
        <v>1956</v>
      </c>
      <c r="E16" s="103">
        <v>76</v>
      </c>
      <c r="F16" s="103">
        <v>75</v>
      </c>
      <c r="G16" s="103">
        <v>68</v>
      </c>
      <c r="H16" s="103">
        <v>67</v>
      </c>
      <c r="I16" s="103"/>
      <c r="J16" s="121"/>
      <c r="K16" s="65">
        <f>SUM(E16:J16)</f>
        <v>286</v>
      </c>
      <c r="L16" s="136">
        <v>286</v>
      </c>
      <c r="M16" s="137">
        <v>15</v>
      </c>
    </row>
    <row r="17" spans="1:13" s="30" customFormat="1" ht="18" customHeight="1">
      <c r="A17" s="117">
        <v>18</v>
      </c>
      <c r="B17" s="118" t="s">
        <v>69</v>
      </c>
      <c r="C17" s="119" t="s">
        <v>20</v>
      </c>
      <c r="D17" s="103">
        <v>1971</v>
      </c>
      <c r="E17" s="103"/>
      <c r="F17" s="103">
        <v>76</v>
      </c>
      <c r="G17" s="103">
        <v>68</v>
      </c>
      <c r="H17" s="103">
        <v>73</v>
      </c>
      <c r="I17" s="103">
        <v>76</v>
      </c>
      <c r="J17" s="121">
        <v>74</v>
      </c>
      <c r="K17" s="65">
        <f>SUM(E17:J17)</f>
        <v>367</v>
      </c>
      <c r="L17" s="136">
        <v>291</v>
      </c>
      <c r="M17" s="137">
        <v>16</v>
      </c>
    </row>
    <row r="18" spans="1:13" s="30" customFormat="1" ht="18" customHeight="1">
      <c r="A18" s="117">
        <v>425</v>
      </c>
      <c r="B18" s="118" t="s">
        <v>92</v>
      </c>
      <c r="C18" s="119" t="s">
        <v>93</v>
      </c>
      <c r="D18" s="103"/>
      <c r="E18" s="103"/>
      <c r="F18" s="103">
        <v>75</v>
      </c>
      <c r="G18" s="103">
        <v>72</v>
      </c>
      <c r="H18" s="103">
        <v>79</v>
      </c>
      <c r="I18" s="103">
        <v>72</v>
      </c>
      <c r="J18" s="121"/>
      <c r="K18" s="65">
        <f>SUM(E18:J18)</f>
        <v>298</v>
      </c>
      <c r="L18" s="136">
        <v>298</v>
      </c>
      <c r="M18" s="137">
        <v>17</v>
      </c>
    </row>
    <row r="19" spans="1:13" s="30" customFormat="1" ht="18" customHeight="1">
      <c r="A19" s="117">
        <v>465</v>
      </c>
      <c r="B19" s="118" t="s">
        <v>49</v>
      </c>
      <c r="C19" s="119" t="s">
        <v>24</v>
      </c>
      <c r="D19" s="120">
        <v>1990</v>
      </c>
      <c r="E19" s="103">
        <v>76</v>
      </c>
      <c r="F19" s="103"/>
      <c r="G19" s="103">
        <v>75</v>
      </c>
      <c r="H19" s="103"/>
      <c r="I19" s="103">
        <v>81</v>
      </c>
      <c r="J19" s="121">
        <v>86</v>
      </c>
      <c r="K19" s="65">
        <f>SUM(E19:J19)</f>
        <v>318</v>
      </c>
      <c r="L19" s="136">
        <v>318</v>
      </c>
      <c r="M19" s="137">
        <v>18</v>
      </c>
    </row>
    <row r="20" spans="1:13" s="30" customFormat="1" ht="18" customHeight="1">
      <c r="A20" s="117">
        <v>433</v>
      </c>
      <c r="B20" s="118" t="s">
        <v>117</v>
      </c>
      <c r="C20" s="119" t="s">
        <v>18</v>
      </c>
      <c r="D20" s="120"/>
      <c r="E20" s="103">
        <v>86</v>
      </c>
      <c r="F20" s="103">
        <v>89</v>
      </c>
      <c r="G20" s="103"/>
      <c r="H20" s="103">
        <v>77</v>
      </c>
      <c r="I20" s="103">
        <v>74</v>
      </c>
      <c r="J20" s="121"/>
      <c r="K20" s="65">
        <f>SUM(E20:J20)</f>
        <v>326</v>
      </c>
      <c r="L20" s="136">
        <v>326</v>
      </c>
      <c r="M20" s="137">
        <v>19</v>
      </c>
    </row>
    <row r="21" spans="1:13" s="30" customFormat="1" ht="18" customHeight="1">
      <c r="A21" s="117"/>
      <c r="B21" s="118" t="s">
        <v>104</v>
      </c>
      <c r="C21" s="119"/>
      <c r="D21" s="120"/>
      <c r="E21" s="103"/>
      <c r="F21" s="103"/>
      <c r="G21" s="103">
        <v>82</v>
      </c>
      <c r="H21" s="103">
        <v>73</v>
      </c>
      <c r="I21" s="103">
        <v>77</v>
      </c>
      <c r="J21" s="121">
        <v>94</v>
      </c>
      <c r="K21" s="65">
        <f>SUM(G21:J21)</f>
        <v>326</v>
      </c>
      <c r="L21" s="136">
        <v>326</v>
      </c>
      <c r="M21" s="137">
        <v>20</v>
      </c>
    </row>
    <row r="22" spans="1:13" s="30" customFormat="1" ht="18" customHeight="1">
      <c r="A22" s="56"/>
      <c r="B22" s="63" t="s">
        <v>84</v>
      </c>
      <c r="C22" s="68" t="s">
        <v>13</v>
      </c>
      <c r="D22" s="58">
        <v>1991</v>
      </c>
      <c r="E22" s="57">
        <v>64</v>
      </c>
      <c r="F22" s="57"/>
      <c r="G22" s="57"/>
      <c r="H22" s="57"/>
      <c r="I22" s="57"/>
      <c r="J22" s="69"/>
      <c r="K22" s="65">
        <v>64</v>
      </c>
      <c r="L22" s="57"/>
      <c r="M22" s="55"/>
    </row>
    <row r="23" spans="1:13" s="30" customFormat="1" ht="18" customHeight="1">
      <c r="A23" s="56"/>
      <c r="B23" s="63" t="s">
        <v>99</v>
      </c>
      <c r="C23" s="68"/>
      <c r="D23" s="58"/>
      <c r="E23" s="57"/>
      <c r="F23" s="57"/>
      <c r="G23" s="57">
        <v>65</v>
      </c>
      <c r="H23" s="57"/>
      <c r="I23" s="57">
        <v>74</v>
      </c>
      <c r="J23" s="69"/>
      <c r="K23" s="65">
        <f>SUM(G23:J23)</f>
        <v>139</v>
      </c>
      <c r="L23" s="57"/>
      <c r="M23" s="55"/>
    </row>
    <row r="24" spans="1:14" s="30" customFormat="1" ht="18" customHeight="1">
      <c r="A24" s="56"/>
      <c r="B24" s="63" t="s">
        <v>25</v>
      </c>
      <c r="C24" s="68" t="s">
        <v>24</v>
      </c>
      <c r="D24" s="58"/>
      <c r="E24" s="57"/>
      <c r="F24" s="57"/>
      <c r="G24" s="57"/>
      <c r="H24" s="57"/>
      <c r="I24" s="57"/>
      <c r="J24" s="69">
        <v>61</v>
      </c>
      <c r="K24" s="65">
        <v>61</v>
      </c>
      <c r="L24" s="57"/>
      <c r="M24" s="55"/>
      <c r="N24"/>
    </row>
    <row r="25" spans="1:14" s="30" customFormat="1" ht="18" customHeight="1">
      <c r="A25" s="56"/>
      <c r="B25" s="63" t="s">
        <v>147</v>
      </c>
      <c r="C25" s="68" t="s">
        <v>148</v>
      </c>
      <c r="D25" s="58"/>
      <c r="E25" s="57"/>
      <c r="F25" s="57"/>
      <c r="G25" s="57"/>
      <c r="H25" s="57"/>
      <c r="I25" s="57"/>
      <c r="J25" s="69">
        <v>77</v>
      </c>
      <c r="K25" s="65">
        <v>77</v>
      </c>
      <c r="L25" s="57"/>
      <c r="M25" s="55"/>
      <c r="N25"/>
    </row>
    <row r="26" spans="1:14" ht="15" customHeight="1">
      <c r="A26" s="56">
        <v>305</v>
      </c>
      <c r="B26" s="63" t="s">
        <v>43</v>
      </c>
      <c r="C26" s="68" t="s">
        <v>13</v>
      </c>
      <c r="D26" s="58">
        <v>1991</v>
      </c>
      <c r="E26" s="57">
        <v>76</v>
      </c>
      <c r="F26" s="57">
        <v>73</v>
      </c>
      <c r="G26" s="57"/>
      <c r="H26" s="57"/>
      <c r="I26" s="57"/>
      <c r="J26" s="69"/>
      <c r="K26" s="65">
        <f>SUM(E26:J26)</f>
        <v>149</v>
      </c>
      <c r="L26" s="57"/>
      <c r="M26" s="55"/>
      <c r="N26" s="30"/>
    </row>
    <row r="27" spans="1:13" s="30" customFormat="1" ht="18" customHeight="1">
      <c r="A27" s="59"/>
      <c r="B27" s="63" t="s">
        <v>114</v>
      </c>
      <c r="C27" s="68" t="s">
        <v>86</v>
      </c>
      <c r="D27" s="60"/>
      <c r="E27" s="60"/>
      <c r="F27" s="60"/>
      <c r="G27" s="57"/>
      <c r="H27" s="60">
        <v>69</v>
      </c>
      <c r="I27" s="60"/>
      <c r="J27" s="70"/>
      <c r="K27" s="65">
        <f>SUM(H27:J27)</f>
        <v>69</v>
      </c>
      <c r="L27" s="57"/>
      <c r="M27" s="61"/>
    </row>
    <row r="28" spans="1:13" s="30" customFormat="1" ht="18" customHeight="1">
      <c r="A28" s="56"/>
      <c r="B28" s="63" t="s">
        <v>101</v>
      </c>
      <c r="C28" s="68"/>
      <c r="D28" s="87"/>
      <c r="E28" s="87"/>
      <c r="F28" s="87"/>
      <c r="G28" s="57">
        <v>80</v>
      </c>
      <c r="H28" s="87"/>
      <c r="I28" s="87"/>
      <c r="J28" s="69"/>
      <c r="K28" s="65">
        <v>80</v>
      </c>
      <c r="L28" s="87"/>
      <c r="M28" s="55"/>
    </row>
    <row r="29" spans="1:13" s="30" customFormat="1" ht="18" customHeight="1">
      <c r="A29" s="56">
        <v>300</v>
      </c>
      <c r="B29" s="63" t="s">
        <v>26</v>
      </c>
      <c r="C29" s="68" t="s">
        <v>27</v>
      </c>
      <c r="D29" s="58">
        <v>1991</v>
      </c>
      <c r="E29" s="57">
        <v>67</v>
      </c>
      <c r="F29" s="57">
        <v>62</v>
      </c>
      <c r="G29" s="57"/>
      <c r="H29" s="57"/>
      <c r="I29" s="57"/>
      <c r="J29" s="69"/>
      <c r="K29" s="65">
        <f>SUM(E29:J29)</f>
        <v>129</v>
      </c>
      <c r="L29" s="57"/>
      <c r="M29" s="55"/>
    </row>
    <row r="30" spans="1:13" s="30" customFormat="1" ht="18" customHeight="1">
      <c r="A30" s="56">
        <v>21</v>
      </c>
      <c r="B30" s="63" t="s">
        <v>44</v>
      </c>
      <c r="C30" s="68" t="s">
        <v>18</v>
      </c>
      <c r="D30" s="58">
        <v>1965</v>
      </c>
      <c r="E30" s="57">
        <v>76</v>
      </c>
      <c r="F30" s="57"/>
      <c r="G30" s="57"/>
      <c r="H30" s="57"/>
      <c r="I30" s="57"/>
      <c r="J30" s="69"/>
      <c r="K30" s="65">
        <f>SUM(E30:J30)</f>
        <v>76</v>
      </c>
      <c r="L30" s="57"/>
      <c r="M30" s="55"/>
    </row>
    <row r="31" spans="1:14" s="30" customFormat="1" ht="18" customHeight="1">
      <c r="A31" s="56">
        <v>448</v>
      </c>
      <c r="B31" s="63" t="s">
        <v>133</v>
      </c>
      <c r="C31" s="68" t="s">
        <v>86</v>
      </c>
      <c r="D31" s="58"/>
      <c r="E31" s="57"/>
      <c r="F31" s="57"/>
      <c r="G31" s="57"/>
      <c r="H31" s="57"/>
      <c r="I31" s="57"/>
      <c r="J31" s="69">
        <v>65</v>
      </c>
      <c r="K31" s="65">
        <v>65</v>
      </c>
      <c r="L31" s="57"/>
      <c r="M31" s="55"/>
      <c r="N31"/>
    </row>
    <row r="32" spans="1:13" s="30" customFormat="1" ht="18" customHeight="1">
      <c r="A32" s="56">
        <v>116</v>
      </c>
      <c r="B32" s="63" t="s">
        <v>45</v>
      </c>
      <c r="C32" s="68" t="s">
        <v>46</v>
      </c>
      <c r="D32" s="58"/>
      <c r="E32" s="57">
        <v>76</v>
      </c>
      <c r="F32" s="57"/>
      <c r="G32" s="57"/>
      <c r="H32" s="57"/>
      <c r="I32" s="57"/>
      <c r="J32" s="69"/>
      <c r="K32" s="65">
        <f>SUM(E32:J32)</f>
        <v>76</v>
      </c>
      <c r="L32" s="57"/>
      <c r="M32" s="55"/>
    </row>
    <row r="33" spans="1:13" s="30" customFormat="1" ht="18" customHeight="1">
      <c r="A33" s="56"/>
      <c r="B33" s="63" t="s">
        <v>87</v>
      </c>
      <c r="C33" s="68" t="s">
        <v>71</v>
      </c>
      <c r="D33" s="58">
        <v>1969</v>
      </c>
      <c r="E33" s="57">
        <v>66</v>
      </c>
      <c r="F33" s="57"/>
      <c r="G33" s="57"/>
      <c r="H33" s="57"/>
      <c r="I33" s="57"/>
      <c r="J33" s="69"/>
      <c r="K33" s="65">
        <v>66</v>
      </c>
      <c r="L33" s="57"/>
      <c r="M33" s="55"/>
    </row>
    <row r="34" spans="1:14" s="30" customFormat="1" ht="18" customHeight="1">
      <c r="A34" s="56">
        <v>308</v>
      </c>
      <c r="B34" s="63" t="s">
        <v>125</v>
      </c>
      <c r="C34" s="68"/>
      <c r="D34" s="58"/>
      <c r="E34" s="57"/>
      <c r="F34" s="57"/>
      <c r="G34" s="57"/>
      <c r="H34" s="57"/>
      <c r="I34" s="57">
        <v>68</v>
      </c>
      <c r="J34" s="69"/>
      <c r="K34" s="65">
        <v>68</v>
      </c>
      <c r="L34" s="57"/>
      <c r="M34" s="55"/>
      <c r="N34"/>
    </row>
    <row r="35" spans="1:14" s="30" customFormat="1" ht="18" customHeight="1">
      <c r="A35" s="56">
        <v>491</v>
      </c>
      <c r="B35" s="63" t="s">
        <v>127</v>
      </c>
      <c r="C35" s="68"/>
      <c r="D35" s="58"/>
      <c r="E35" s="57"/>
      <c r="F35" s="57"/>
      <c r="G35" s="57"/>
      <c r="H35" s="57"/>
      <c r="I35" s="57">
        <v>71</v>
      </c>
      <c r="J35" s="69"/>
      <c r="K35" s="65">
        <v>71</v>
      </c>
      <c r="L35" s="57"/>
      <c r="M35" s="55"/>
      <c r="N35"/>
    </row>
    <row r="36" spans="1:14" s="30" customFormat="1" ht="18" customHeight="1">
      <c r="A36" s="56">
        <v>340</v>
      </c>
      <c r="B36" s="63" t="s">
        <v>153</v>
      </c>
      <c r="C36" s="68" t="s">
        <v>152</v>
      </c>
      <c r="D36" s="58"/>
      <c r="E36" s="57"/>
      <c r="F36" s="57"/>
      <c r="G36" s="57"/>
      <c r="H36" s="57"/>
      <c r="I36" s="57"/>
      <c r="J36" s="69">
        <v>65</v>
      </c>
      <c r="K36" s="65">
        <v>65</v>
      </c>
      <c r="L36" s="57"/>
      <c r="M36" s="55"/>
      <c r="N36"/>
    </row>
    <row r="37" spans="1:13" s="30" customFormat="1" ht="18" customHeight="1">
      <c r="A37" s="56"/>
      <c r="B37" s="63" t="s">
        <v>103</v>
      </c>
      <c r="C37" s="68"/>
      <c r="D37" s="58"/>
      <c r="E37" s="57"/>
      <c r="F37" s="57"/>
      <c r="G37" s="57">
        <v>71</v>
      </c>
      <c r="H37" s="57">
        <v>66</v>
      </c>
      <c r="I37" s="57"/>
      <c r="J37" s="69">
        <v>74</v>
      </c>
      <c r="K37" s="65">
        <f>SUM(G37:J37)</f>
        <v>211</v>
      </c>
      <c r="L37" s="57"/>
      <c r="M37" s="55"/>
    </row>
    <row r="38" spans="1:13" s="30" customFormat="1" ht="18" customHeight="1">
      <c r="A38" s="56"/>
      <c r="B38" s="63" t="s">
        <v>95</v>
      </c>
      <c r="C38" s="68" t="s">
        <v>82</v>
      </c>
      <c r="D38" s="58"/>
      <c r="E38" s="57"/>
      <c r="F38" s="57"/>
      <c r="G38" s="57">
        <v>61</v>
      </c>
      <c r="H38" s="57"/>
      <c r="I38" s="57"/>
      <c r="J38" s="69"/>
      <c r="K38" s="65">
        <v>61</v>
      </c>
      <c r="L38" s="57"/>
      <c r="M38" s="55"/>
    </row>
    <row r="39" spans="1:14" s="30" customFormat="1" ht="18" customHeight="1">
      <c r="A39" s="56">
        <v>493</v>
      </c>
      <c r="B39" s="63" t="s">
        <v>134</v>
      </c>
      <c r="C39" s="68" t="s">
        <v>135</v>
      </c>
      <c r="D39" s="58"/>
      <c r="E39" s="57"/>
      <c r="F39" s="57"/>
      <c r="G39" s="57"/>
      <c r="H39" s="57"/>
      <c r="I39" s="57"/>
      <c r="J39" s="69">
        <v>82</v>
      </c>
      <c r="K39" s="65">
        <v>82</v>
      </c>
      <c r="L39" s="57"/>
      <c r="M39" s="55"/>
      <c r="N39"/>
    </row>
    <row r="40" spans="1:13" s="30" customFormat="1" ht="18" customHeight="1">
      <c r="A40" s="56"/>
      <c r="B40" s="63" t="s">
        <v>70</v>
      </c>
      <c r="C40" s="68" t="s">
        <v>71</v>
      </c>
      <c r="D40" s="58">
        <v>1975</v>
      </c>
      <c r="E40" s="57">
        <v>73</v>
      </c>
      <c r="F40" s="57"/>
      <c r="G40" s="57"/>
      <c r="H40" s="57"/>
      <c r="I40" s="57"/>
      <c r="J40" s="69"/>
      <c r="K40" s="65">
        <v>73</v>
      </c>
      <c r="L40" s="57"/>
      <c r="M40" s="88"/>
    </row>
    <row r="41" spans="1:14" s="30" customFormat="1" ht="18" customHeight="1">
      <c r="A41" s="56">
        <v>154</v>
      </c>
      <c r="B41" s="63" t="s">
        <v>136</v>
      </c>
      <c r="C41" s="68" t="s">
        <v>33</v>
      </c>
      <c r="D41" s="58"/>
      <c r="E41" s="57"/>
      <c r="F41" s="57"/>
      <c r="G41" s="57"/>
      <c r="H41" s="57"/>
      <c r="I41" s="57"/>
      <c r="J41" s="69">
        <v>69</v>
      </c>
      <c r="K41" s="65">
        <v>69</v>
      </c>
      <c r="L41" s="57"/>
      <c r="M41" s="55"/>
      <c r="N41"/>
    </row>
    <row r="42" spans="1:14" s="30" customFormat="1" ht="18" customHeight="1">
      <c r="A42" s="56"/>
      <c r="B42" s="63" t="s">
        <v>154</v>
      </c>
      <c r="C42" s="68" t="s">
        <v>82</v>
      </c>
      <c r="D42" s="58"/>
      <c r="E42" s="57"/>
      <c r="F42" s="57"/>
      <c r="G42" s="57"/>
      <c r="H42" s="57"/>
      <c r="I42" s="57"/>
      <c r="J42" s="69">
        <v>74</v>
      </c>
      <c r="K42" s="65">
        <v>74</v>
      </c>
      <c r="L42" s="57"/>
      <c r="M42" s="55"/>
      <c r="N42"/>
    </row>
    <row r="43" spans="1:13" s="30" customFormat="1" ht="18" customHeight="1">
      <c r="A43" s="56">
        <v>104</v>
      </c>
      <c r="B43" s="63" t="s">
        <v>30</v>
      </c>
      <c r="C43" s="68" t="s">
        <v>31</v>
      </c>
      <c r="D43" s="58"/>
      <c r="E43" s="57">
        <v>68</v>
      </c>
      <c r="F43" s="57">
        <v>67</v>
      </c>
      <c r="G43" s="57"/>
      <c r="H43" s="57"/>
      <c r="I43" s="57"/>
      <c r="J43" s="69"/>
      <c r="K43" s="65">
        <f>SUM(E43:J43)</f>
        <v>135</v>
      </c>
      <c r="L43" s="57"/>
      <c r="M43" s="55"/>
    </row>
    <row r="44" spans="1:13" s="30" customFormat="1" ht="18" customHeight="1">
      <c r="A44" s="56">
        <v>261</v>
      </c>
      <c r="B44" s="63" t="s">
        <v>41</v>
      </c>
      <c r="C44" s="68" t="s">
        <v>42</v>
      </c>
      <c r="D44" s="58">
        <v>1986</v>
      </c>
      <c r="E44" s="57">
        <v>77</v>
      </c>
      <c r="F44" s="57"/>
      <c r="G44" s="57"/>
      <c r="H44" s="57"/>
      <c r="I44" s="57"/>
      <c r="J44" s="69"/>
      <c r="K44" s="65">
        <v>77</v>
      </c>
      <c r="L44" s="57"/>
      <c r="M44" s="55"/>
    </row>
    <row r="45" spans="1:13" s="30" customFormat="1" ht="18" customHeight="1">
      <c r="A45" s="56"/>
      <c r="B45" s="63" t="s">
        <v>109</v>
      </c>
      <c r="C45" s="68"/>
      <c r="D45" s="57"/>
      <c r="E45" s="57"/>
      <c r="F45" s="57"/>
      <c r="G45" s="57">
        <v>56</v>
      </c>
      <c r="H45" s="57"/>
      <c r="I45" s="57"/>
      <c r="J45" s="69"/>
      <c r="K45" s="65">
        <v>56</v>
      </c>
      <c r="L45" s="57"/>
      <c r="M45" s="55"/>
    </row>
    <row r="46" spans="1:14" s="30" customFormat="1" ht="18" customHeight="1">
      <c r="A46" s="56">
        <v>414</v>
      </c>
      <c r="B46" s="63" t="s">
        <v>122</v>
      </c>
      <c r="C46" s="68"/>
      <c r="D46" s="58"/>
      <c r="E46" s="57"/>
      <c r="F46" s="57"/>
      <c r="G46" s="57"/>
      <c r="H46" s="57"/>
      <c r="I46" s="57">
        <v>63</v>
      </c>
      <c r="J46" s="69"/>
      <c r="K46" s="65">
        <v>63</v>
      </c>
      <c r="L46" s="57"/>
      <c r="M46" s="55"/>
      <c r="N46"/>
    </row>
    <row r="47" spans="1:13" s="30" customFormat="1" ht="18" customHeight="1">
      <c r="A47" s="56">
        <v>125</v>
      </c>
      <c r="B47" s="63" t="s">
        <v>57</v>
      </c>
      <c r="C47" s="68" t="s">
        <v>27</v>
      </c>
      <c r="D47" s="58"/>
      <c r="E47" s="57">
        <v>82</v>
      </c>
      <c r="F47" s="57"/>
      <c r="G47" s="57">
        <v>78</v>
      </c>
      <c r="H47" s="57"/>
      <c r="I47" s="57"/>
      <c r="J47" s="69"/>
      <c r="K47" s="65">
        <f>SUM(E47:J47)</f>
        <v>160</v>
      </c>
      <c r="L47" s="57"/>
      <c r="M47" s="88"/>
    </row>
    <row r="48" spans="1:14" s="30" customFormat="1" ht="18" customHeight="1">
      <c r="A48" s="56"/>
      <c r="B48" s="63" t="s">
        <v>149</v>
      </c>
      <c r="C48" s="68" t="s">
        <v>22</v>
      </c>
      <c r="D48" s="58"/>
      <c r="E48" s="57"/>
      <c r="F48" s="57"/>
      <c r="G48" s="57"/>
      <c r="H48" s="57"/>
      <c r="I48" s="57"/>
      <c r="J48" s="69">
        <v>79</v>
      </c>
      <c r="K48" s="65">
        <v>79</v>
      </c>
      <c r="L48" s="57"/>
      <c r="M48" s="55"/>
      <c r="N48"/>
    </row>
    <row r="49" spans="1:13" s="30" customFormat="1" ht="18" customHeight="1">
      <c r="A49" s="56">
        <v>122</v>
      </c>
      <c r="B49" s="63" t="s">
        <v>52</v>
      </c>
      <c r="C49" s="68" t="s">
        <v>18</v>
      </c>
      <c r="D49" s="57">
        <v>1987</v>
      </c>
      <c r="E49" s="57">
        <v>77</v>
      </c>
      <c r="F49" s="57"/>
      <c r="G49" s="57"/>
      <c r="H49" s="57"/>
      <c r="I49" s="57"/>
      <c r="J49" s="69"/>
      <c r="K49" s="65">
        <v>77</v>
      </c>
      <c r="L49" s="57"/>
      <c r="M49" s="55"/>
    </row>
    <row r="50" spans="1:14" s="30" customFormat="1" ht="18" customHeight="1">
      <c r="A50" s="56"/>
      <c r="B50" s="63" t="s">
        <v>124</v>
      </c>
      <c r="C50" s="68"/>
      <c r="D50" s="58"/>
      <c r="E50" s="57"/>
      <c r="F50" s="57"/>
      <c r="G50" s="57"/>
      <c r="H50" s="57"/>
      <c r="I50" s="57">
        <v>65</v>
      </c>
      <c r="J50" s="69"/>
      <c r="K50" s="65">
        <v>65</v>
      </c>
      <c r="L50" s="57"/>
      <c r="M50" s="55"/>
      <c r="N50"/>
    </row>
    <row r="51" spans="1:14" s="30" customFormat="1" ht="18" customHeight="1">
      <c r="A51" s="56">
        <v>339</v>
      </c>
      <c r="B51" s="63" t="s">
        <v>151</v>
      </c>
      <c r="C51" s="68" t="s">
        <v>152</v>
      </c>
      <c r="D51" s="58"/>
      <c r="E51" s="57"/>
      <c r="F51" s="57"/>
      <c r="G51" s="57"/>
      <c r="H51" s="57"/>
      <c r="I51" s="57"/>
      <c r="J51" s="69">
        <v>74</v>
      </c>
      <c r="K51" s="65">
        <v>74</v>
      </c>
      <c r="L51" s="57"/>
      <c r="M51" s="55"/>
      <c r="N51"/>
    </row>
    <row r="52" spans="1:13" ht="18.75">
      <c r="A52" s="56"/>
      <c r="B52" s="63" t="s">
        <v>145</v>
      </c>
      <c r="C52" s="68" t="s">
        <v>144</v>
      </c>
      <c r="D52" s="58"/>
      <c r="E52" s="57"/>
      <c r="F52" s="57"/>
      <c r="G52" s="57"/>
      <c r="H52" s="57"/>
      <c r="I52" s="57"/>
      <c r="J52" s="69">
        <v>61</v>
      </c>
      <c r="K52" s="65">
        <v>61</v>
      </c>
      <c r="L52" s="57"/>
      <c r="M52" s="55"/>
    </row>
    <row r="53" spans="1:14" ht="18.75">
      <c r="A53" s="59">
        <v>487</v>
      </c>
      <c r="B53" s="63" t="s">
        <v>115</v>
      </c>
      <c r="C53" s="68" t="s">
        <v>137</v>
      </c>
      <c r="D53" s="60"/>
      <c r="E53" s="60"/>
      <c r="F53" s="60"/>
      <c r="G53" s="57"/>
      <c r="H53" s="57">
        <v>70</v>
      </c>
      <c r="I53" s="60">
        <v>69</v>
      </c>
      <c r="J53" s="70">
        <v>73</v>
      </c>
      <c r="K53" s="65">
        <f>SUM(H53:J53)</f>
        <v>212</v>
      </c>
      <c r="L53" s="57"/>
      <c r="M53" s="61"/>
      <c r="N53" s="30"/>
    </row>
    <row r="54" spans="1:14" ht="18.75">
      <c r="A54" s="56">
        <v>299</v>
      </c>
      <c r="B54" s="63" t="s">
        <v>53</v>
      </c>
      <c r="C54" s="68" t="s">
        <v>13</v>
      </c>
      <c r="D54" s="57">
        <v>1992</v>
      </c>
      <c r="E54" s="57">
        <v>77</v>
      </c>
      <c r="F54" s="57">
        <v>79</v>
      </c>
      <c r="G54" s="87"/>
      <c r="H54" s="87"/>
      <c r="I54" s="87"/>
      <c r="J54" s="69"/>
      <c r="K54" s="65">
        <f>SUM(E54:J54)</f>
        <v>156</v>
      </c>
      <c r="L54" s="57"/>
      <c r="M54" s="55"/>
      <c r="N54" s="30"/>
    </row>
    <row r="55" spans="1:14" ht="18.75">
      <c r="A55" s="56"/>
      <c r="B55" s="63" t="s">
        <v>102</v>
      </c>
      <c r="C55" s="68" t="s">
        <v>113</v>
      </c>
      <c r="D55" s="58"/>
      <c r="E55" s="57"/>
      <c r="F55" s="57"/>
      <c r="G55" s="57">
        <v>72</v>
      </c>
      <c r="H55" s="63">
        <v>67</v>
      </c>
      <c r="I55" s="57"/>
      <c r="J55" s="104"/>
      <c r="K55" s="65">
        <f>SUM(G55:J55)</f>
        <v>139</v>
      </c>
      <c r="L55" s="57"/>
      <c r="M55" s="55"/>
      <c r="N55" s="30"/>
    </row>
    <row r="56" spans="1:14" ht="18.75">
      <c r="A56" s="56"/>
      <c r="B56" s="63" t="s">
        <v>81</v>
      </c>
      <c r="C56" s="68" t="s">
        <v>82</v>
      </c>
      <c r="D56" s="58">
        <v>1967</v>
      </c>
      <c r="E56" s="57"/>
      <c r="F56" s="57">
        <v>57</v>
      </c>
      <c r="G56" s="87"/>
      <c r="H56" s="57"/>
      <c r="I56" s="57"/>
      <c r="J56" s="69">
        <v>70</v>
      </c>
      <c r="K56" s="65">
        <v>80</v>
      </c>
      <c r="L56" s="57"/>
      <c r="M56" s="55"/>
      <c r="N56" s="30"/>
    </row>
    <row r="57" spans="1:14" ht="18.75">
      <c r="A57" s="71"/>
      <c r="B57" s="72" t="s">
        <v>108</v>
      </c>
      <c r="C57" s="73"/>
      <c r="D57" s="74"/>
      <c r="E57" s="75"/>
      <c r="F57" s="75"/>
      <c r="G57" s="75">
        <v>77</v>
      </c>
      <c r="H57" s="75">
        <v>77</v>
      </c>
      <c r="I57" s="75"/>
      <c r="J57" s="76"/>
      <c r="K57" s="77">
        <f>SUM(G57:J57)</f>
        <v>154</v>
      </c>
      <c r="L57" s="75"/>
      <c r="M57" s="78"/>
      <c r="N57" s="30"/>
    </row>
    <row r="58" spans="1:14" ht="18.75">
      <c r="A58" s="71"/>
      <c r="B58" s="72" t="s">
        <v>96</v>
      </c>
      <c r="C58" s="73"/>
      <c r="D58" s="74"/>
      <c r="E58" s="75"/>
      <c r="F58" s="75"/>
      <c r="G58" s="75">
        <v>64</v>
      </c>
      <c r="H58" s="75"/>
      <c r="I58" s="75">
        <v>60</v>
      </c>
      <c r="J58" s="76">
        <v>60</v>
      </c>
      <c r="K58" s="77">
        <v>124</v>
      </c>
      <c r="L58" s="75"/>
      <c r="M58" s="78"/>
      <c r="N58" s="30"/>
    </row>
    <row r="59" spans="1:14" ht="18.75">
      <c r="A59" s="71"/>
      <c r="B59" s="72" t="s">
        <v>98</v>
      </c>
      <c r="C59" s="73"/>
      <c r="D59" s="75"/>
      <c r="E59" s="75"/>
      <c r="F59" s="75"/>
      <c r="G59" s="75">
        <v>78</v>
      </c>
      <c r="H59" s="75">
        <v>70</v>
      </c>
      <c r="I59" s="75"/>
      <c r="J59" s="76"/>
      <c r="K59" s="77">
        <f>SUM(G59:J59)</f>
        <v>148</v>
      </c>
      <c r="L59" s="75"/>
      <c r="M59" s="78"/>
      <c r="N59" s="30"/>
    </row>
    <row r="60" spans="1:13" ht="18.75">
      <c r="A60" s="80">
        <v>476</v>
      </c>
      <c r="B60" s="79" t="s">
        <v>138</v>
      </c>
      <c r="C60" s="81" t="s">
        <v>86</v>
      </c>
      <c r="D60" s="58"/>
      <c r="E60" s="57"/>
      <c r="F60" s="57"/>
      <c r="G60" s="57"/>
      <c r="H60" s="57"/>
      <c r="I60" s="57"/>
      <c r="J60" s="69">
        <v>73</v>
      </c>
      <c r="K60" s="82">
        <v>73</v>
      </c>
      <c r="L60" s="57"/>
      <c r="M60" s="55"/>
    </row>
    <row r="61" spans="1:14" ht="18.75">
      <c r="A61" s="71">
        <v>243</v>
      </c>
      <c r="B61" s="72" t="s">
        <v>23</v>
      </c>
      <c r="C61" s="73" t="s">
        <v>24</v>
      </c>
      <c r="D61" s="74"/>
      <c r="E61" s="75"/>
      <c r="F61" s="75">
        <v>80</v>
      </c>
      <c r="G61" s="75"/>
      <c r="H61" s="75"/>
      <c r="I61" s="75">
        <v>65</v>
      </c>
      <c r="J61" s="76"/>
      <c r="K61" s="77">
        <v>145</v>
      </c>
      <c r="L61" s="75"/>
      <c r="M61" s="78"/>
      <c r="N61" s="30"/>
    </row>
    <row r="62" spans="1:14" ht="18.75">
      <c r="A62" s="71">
        <v>244</v>
      </c>
      <c r="B62" s="72" t="s">
        <v>25</v>
      </c>
      <c r="C62" s="73" t="s">
        <v>24</v>
      </c>
      <c r="D62" s="74"/>
      <c r="E62" s="75"/>
      <c r="F62" s="75">
        <v>57</v>
      </c>
      <c r="G62" s="75"/>
      <c r="H62" s="75"/>
      <c r="I62" s="75"/>
      <c r="J62" s="76">
        <v>61</v>
      </c>
      <c r="K62" s="77">
        <v>57</v>
      </c>
      <c r="L62" s="75"/>
      <c r="M62" s="78"/>
      <c r="N62" s="30"/>
    </row>
    <row r="63" spans="1:13" ht="18.75">
      <c r="A63" s="71">
        <v>445</v>
      </c>
      <c r="B63" s="72" t="s">
        <v>139</v>
      </c>
      <c r="C63" s="73" t="s">
        <v>51</v>
      </c>
      <c r="D63" s="74"/>
      <c r="E63" s="75"/>
      <c r="F63" s="75"/>
      <c r="G63" s="75"/>
      <c r="H63" s="75"/>
      <c r="I63" s="75"/>
      <c r="J63" s="76">
        <v>73</v>
      </c>
      <c r="K63" s="77">
        <v>73</v>
      </c>
      <c r="L63" s="75"/>
      <c r="M63" s="78"/>
    </row>
    <row r="64" spans="1:13" ht="18.75">
      <c r="A64" s="71"/>
      <c r="B64" s="72" t="s">
        <v>146</v>
      </c>
      <c r="C64" s="73" t="s">
        <v>113</v>
      </c>
      <c r="D64" s="74"/>
      <c r="E64" s="75"/>
      <c r="F64" s="75"/>
      <c r="G64" s="75"/>
      <c r="H64" s="75"/>
      <c r="I64" s="75"/>
      <c r="J64" s="76">
        <v>76</v>
      </c>
      <c r="K64" s="77">
        <v>76</v>
      </c>
      <c r="L64" s="75"/>
      <c r="M64" s="78"/>
    </row>
    <row r="65" spans="1:13" ht="18.75">
      <c r="A65" s="71">
        <v>500</v>
      </c>
      <c r="B65" s="72" t="s">
        <v>140</v>
      </c>
      <c r="C65" s="73" t="s">
        <v>82</v>
      </c>
      <c r="D65" s="74"/>
      <c r="E65" s="75"/>
      <c r="F65" s="75"/>
      <c r="G65" s="75"/>
      <c r="H65" s="75"/>
      <c r="I65" s="75"/>
      <c r="J65" s="76">
        <v>74</v>
      </c>
      <c r="K65" s="77">
        <v>74</v>
      </c>
      <c r="L65" s="75"/>
      <c r="M65" s="78"/>
    </row>
    <row r="66" spans="1:14" ht="18.75">
      <c r="A66" s="97"/>
      <c r="B66" s="72" t="s">
        <v>118</v>
      </c>
      <c r="C66" s="73" t="s">
        <v>119</v>
      </c>
      <c r="D66" s="98"/>
      <c r="E66" s="98"/>
      <c r="F66" s="98"/>
      <c r="G66" s="75"/>
      <c r="H66" s="75">
        <v>83</v>
      </c>
      <c r="I66" s="98"/>
      <c r="J66" s="100"/>
      <c r="K66" s="77">
        <f>SUM(H66:J66)</f>
        <v>83</v>
      </c>
      <c r="L66" s="75"/>
      <c r="M66" s="101"/>
      <c r="N66" s="30"/>
    </row>
    <row r="67" spans="1:13" ht="18.75">
      <c r="A67" s="71"/>
      <c r="B67" s="72" t="s">
        <v>123</v>
      </c>
      <c r="C67" s="73"/>
      <c r="D67" s="74"/>
      <c r="E67" s="75"/>
      <c r="F67" s="75"/>
      <c r="G67" s="75"/>
      <c r="H67" s="75"/>
      <c r="I67" s="75">
        <v>65</v>
      </c>
      <c r="J67" s="76"/>
      <c r="K67" s="77">
        <v>65</v>
      </c>
      <c r="L67" s="75"/>
      <c r="M67" s="78"/>
    </row>
    <row r="68" spans="1:14" ht="18.75">
      <c r="A68" s="71">
        <v>126</v>
      </c>
      <c r="B68" s="72" t="s">
        <v>54</v>
      </c>
      <c r="C68" s="73" t="s">
        <v>27</v>
      </c>
      <c r="D68" s="74">
        <v>1993</v>
      </c>
      <c r="E68" s="99"/>
      <c r="F68" s="75">
        <v>56</v>
      </c>
      <c r="G68" s="99"/>
      <c r="H68" s="75"/>
      <c r="I68" s="75"/>
      <c r="J68" s="76"/>
      <c r="K68" s="77">
        <v>56</v>
      </c>
      <c r="L68" s="75"/>
      <c r="M68" s="78"/>
      <c r="N68" s="30"/>
    </row>
    <row r="69" spans="1:14" ht="18.75">
      <c r="A69" s="71"/>
      <c r="B69" s="72" t="s">
        <v>54</v>
      </c>
      <c r="C69" s="73"/>
      <c r="D69" s="74"/>
      <c r="E69" s="75"/>
      <c r="F69" s="75"/>
      <c r="G69" s="75">
        <v>65</v>
      </c>
      <c r="H69" s="75"/>
      <c r="I69" s="75"/>
      <c r="J69" s="76"/>
      <c r="K69" s="77">
        <v>65</v>
      </c>
      <c r="L69" s="75"/>
      <c r="M69" s="78"/>
      <c r="N69" s="30"/>
    </row>
    <row r="70" spans="1:13" ht="18.75">
      <c r="A70" s="71"/>
      <c r="B70" s="72" t="s">
        <v>141</v>
      </c>
      <c r="C70" s="73" t="s">
        <v>82</v>
      </c>
      <c r="D70" s="74"/>
      <c r="E70" s="75"/>
      <c r="F70" s="75"/>
      <c r="G70" s="75"/>
      <c r="H70" s="75"/>
      <c r="I70" s="75"/>
      <c r="J70" s="76">
        <v>69</v>
      </c>
      <c r="K70" s="77">
        <v>69</v>
      </c>
      <c r="L70" s="75"/>
      <c r="M70" s="78"/>
    </row>
    <row r="71" spans="1:13" ht="18.75">
      <c r="A71" s="71"/>
      <c r="B71" s="72" t="s">
        <v>50</v>
      </c>
      <c r="C71" s="73" t="s">
        <v>18</v>
      </c>
      <c r="D71" s="74"/>
      <c r="E71" s="75"/>
      <c r="F71" s="75"/>
      <c r="G71" s="75"/>
      <c r="H71" s="75"/>
      <c r="I71" s="75"/>
      <c r="J71" s="76">
        <v>73</v>
      </c>
      <c r="K71" s="77">
        <v>73</v>
      </c>
      <c r="L71" s="75"/>
      <c r="M71" s="78"/>
    </row>
    <row r="72" spans="1:14" ht="18.75">
      <c r="A72" s="71">
        <v>120</v>
      </c>
      <c r="B72" s="72" t="s">
        <v>17</v>
      </c>
      <c r="C72" s="73" t="s">
        <v>18</v>
      </c>
      <c r="D72" s="74">
        <v>1987</v>
      </c>
      <c r="E72" s="75"/>
      <c r="F72" s="75">
        <v>73</v>
      </c>
      <c r="G72" s="75"/>
      <c r="H72" s="75"/>
      <c r="I72" s="75"/>
      <c r="J72" s="76"/>
      <c r="K72" s="77">
        <v>73</v>
      </c>
      <c r="L72" s="75"/>
      <c r="M72" s="78"/>
      <c r="N72" s="30"/>
    </row>
    <row r="73" spans="1:13" ht="18.75">
      <c r="A73" s="71">
        <v>210</v>
      </c>
      <c r="B73" s="72" t="s">
        <v>56</v>
      </c>
      <c r="C73" s="73" t="s">
        <v>22</v>
      </c>
      <c r="D73" s="75">
        <v>1971</v>
      </c>
      <c r="E73" s="75"/>
      <c r="F73" s="75">
        <v>57</v>
      </c>
      <c r="G73" s="75"/>
      <c r="H73" s="99"/>
      <c r="I73" s="99"/>
      <c r="J73" s="76"/>
      <c r="K73" s="77">
        <v>57</v>
      </c>
      <c r="L73" s="99"/>
      <c r="M73" s="78"/>
    </row>
    <row r="74" spans="1:13" ht="18.75">
      <c r="A74" s="71"/>
      <c r="B74" s="72" t="s">
        <v>88</v>
      </c>
      <c r="C74" s="73" t="s">
        <v>71</v>
      </c>
      <c r="D74" s="74"/>
      <c r="E74" s="75"/>
      <c r="F74" s="75">
        <v>73</v>
      </c>
      <c r="G74" s="75"/>
      <c r="H74" s="75"/>
      <c r="I74" s="75"/>
      <c r="J74" s="76"/>
      <c r="K74" s="77">
        <v>73</v>
      </c>
      <c r="L74" s="75"/>
      <c r="M74" s="78"/>
    </row>
    <row r="75" spans="1:13" ht="18.75">
      <c r="A75" s="71">
        <v>466</v>
      </c>
      <c r="B75" s="72" t="s">
        <v>142</v>
      </c>
      <c r="C75" s="73" t="s">
        <v>33</v>
      </c>
      <c r="D75" s="74"/>
      <c r="E75" s="75"/>
      <c r="F75" s="75"/>
      <c r="G75" s="75"/>
      <c r="H75" s="75"/>
      <c r="I75" s="75"/>
      <c r="J75" s="76">
        <v>74</v>
      </c>
      <c r="K75" s="77">
        <v>75</v>
      </c>
      <c r="L75" s="75"/>
      <c r="M75" s="78"/>
    </row>
    <row r="76" spans="1:13" ht="18.75">
      <c r="A76" s="71">
        <v>12</v>
      </c>
      <c r="B76" s="72" t="s">
        <v>128</v>
      </c>
      <c r="C76" s="73"/>
      <c r="D76" s="74"/>
      <c r="E76" s="75"/>
      <c r="F76" s="75"/>
      <c r="G76" s="75"/>
      <c r="H76" s="75"/>
      <c r="I76" s="75">
        <v>74</v>
      </c>
      <c r="J76" s="76"/>
      <c r="K76" s="77">
        <v>74</v>
      </c>
      <c r="L76" s="75"/>
      <c r="M76" s="78"/>
    </row>
    <row r="77" spans="1:13" ht="18.75">
      <c r="A77" s="97"/>
      <c r="B77" s="72" t="s">
        <v>116</v>
      </c>
      <c r="C77" s="73" t="s">
        <v>18</v>
      </c>
      <c r="D77" s="98"/>
      <c r="E77" s="98"/>
      <c r="F77" s="98"/>
      <c r="G77" s="75"/>
      <c r="H77" s="75">
        <v>73</v>
      </c>
      <c r="I77" s="98"/>
      <c r="J77" s="100"/>
      <c r="K77" s="77">
        <f>SUM(H77:J77)</f>
        <v>73</v>
      </c>
      <c r="L77" s="75"/>
      <c r="M77" s="101"/>
    </row>
    <row r="78" spans="1:13" ht="18.75">
      <c r="A78" s="71">
        <v>134</v>
      </c>
      <c r="B78" s="72" t="s">
        <v>36</v>
      </c>
      <c r="C78" s="73" t="s">
        <v>35</v>
      </c>
      <c r="D78" s="74">
        <v>1963</v>
      </c>
      <c r="E78" s="75">
        <v>69</v>
      </c>
      <c r="F78" s="75">
        <v>68</v>
      </c>
      <c r="G78" s="75"/>
      <c r="H78" s="75"/>
      <c r="I78" s="75"/>
      <c r="J78" s="76"/>
      <c r="K78" s="77">
        <f>SUM(E78:J78)</f>
        <v>137</v>
      </c>
      <c r="L78" s="75"/>
      <c r="M78" s="78"/>
    </row>
    <row r="79" spans="1:13" ht="18.75">
      <c r="A79" s="71"/>
      <c r="B79" s="72" t="s">
        <v>164</v>
      </c>
      <c r="C79" s="73" t="s">
        <v>150</v>
      </c>
      <c r="D79" s="74"/>
      <c r="E79" s="75"/>
      <c r="F79" s="75"/>
      <c r="G79" s="75"/>
      <c r="H79" s="75"/>
      <c r="I79" s="75"/>
      <c r="J79" s="76">
        <v>74</v>
      </c>
      <c r="K79" s="77">
        <v>74</v>
      </c>
      <c r="L79" s="75"/>
      <c r="M79" s="78"/>
    </row>
    <row r="80" spans="1:13" ht="18.75">
      <c r="A80" s="71"/>
      <c r="B80" s="72" t="s">
        <v>143</v>
      </c>
      <c r="C80" s="73" t="s">
        <v>33</v>
      </c>
      <c r="D80" s="74"/>
      <c r="E80" s="75"/>
      <c r="F80" s="75"/>
      <c r="G80" s="75"/>
      <c r="H80" s="75"/>
      <c r="I80" s="75"/>
      <c r="J80" s="76">
        <v>70</v>
      </c>
      <c r="K80" s="77">
        <v>70</v>
      </c>
      <c r="L80" s="75"/>
      <c r="M80" s="78"/>
    </row>
    <row r="81" spans="1:13" ht="18.75">
      <c r="A81" s="71">
        <v>482</v>
      </c>
      <c r="B81" s="72" t="s">
        <v>126</v>
      </c>
      <c r="C81" s="73"/>
      <c r="D81" s="74"/>
      <c r="E81" s="75"/>
      <c r="F81" s="75"/>
      <c r="G81" s="75"/>
      <c r="H81" s="75"/>
      <c r="I81" s="75">
        <v>68</v>
      </c>
      <c r="J81" s="76">
        <v>71</v>
      </c>
      <c r="K81" s="77">
        <v>68</v>
      </c>
      <c r="L81" s="75"/>
      <c r="M81" s="78"/>
    </row>
    <row r="82" spans="1:13" ht="18.75">
      <c r="A82" s="97"/>
      <c r="B82" s="72" t="s">
        <v>111</v>
      </c>
      <c r="C82" s="73" t="s">
        <v>112</v>
      </c>
      <c r="D82" s="98"/>
      <c r="E82" s="98"/>
      <c r="F82" s="98"/>
      <c r="G82" s="75"/>
      <c r="H82" s="98">
        <v>64</v>
      </c>
      <c r="I82" s="98">
        <v>75</v>
      </c>
      <c r="J82" s="100">
        <v>83</v>
      </c>
      <c r="K82" s="77">
        <f>SUM(E82:J82)</f>
        <v>222</v>
      </c>
      <c r="L82" s="75"/>
      <c r="M82" s="101"/>
    </row>
    <row r="83" spans="1:13" ht="18.75">
      <c r="A83" s="71">
        <v>238</v>
      </c>
      <c r="B83" s="72" t="s">
        <v>37</v>
      </c>
      <c r="C83" s="73" t="s">
        <v>38</v>
      </c>
      <c r="D83" s="74">
        <v>1988</v>
      </c>
      <c r="E83" s="75">
        <v>69</v>
      </c>
      <c r="F83" s="75">
        <v>63</v>
      </c>
      <c r="G83" s="75"/>
      <c r="H83" s="75"/>
      <c r="I83" s="75"/>
      <c r="J83" s="76">
        <v>67</v>
      </c>
      <c r="K83" s="77">
        <f>SUM(E83:J83)</f>
        <v>199</v>
      </c>
      <c r="L83" s="75"/>
      <c r="M83" s="78"/>
    </row>
    <row r="84" spans="1:13" ht="18.75">
      <c r="A84" s="71"/>
      <c r="B84" s="72"/>
      <c r="C84" s="73"/>
      <c r="D84" s="74"/>
      <c r="E84" s="75"/>
      <c r="F84" s="75"/>
      <c r="G84" s="75"/>
      <c r="H84" s="75"/>
      <c r="I84" s="75"/>
      <c r="J84" s="76"/>
      <c r="K84" s="134"/>
      <c r="L84" s="75"/>
      <c r="M84" s="78"/>
    </row>
    <row r="85" spans="1:13" ht="18.75">
      <c r="A85" s="71"/>
      <c r="B85" s="72"/>
      <c r="C85" s="73"/>
      <c r="D85" s="74"/>
      <c r="E85" s="75"/>
      <c r="F85" s="75"/>
      <c r="G85" s="75"/>
      <c r="H85" s="75"/>
      <c r="I85" s="75"/>
      <c r="J85" s="76"/>
      <c r="K85" s="134"/>
      <c r="L85" s="75"/>
      <c r="M85" s="78"/>
    </row>
    <row r="86" spans="1:13" ht="18.75" customHeight="1" thickBot="1">
      <c r="A86" s="89"/>
      <c r="B86" s="90"/>
      <c r="C86" s="91"/>
      <c r="D86" s="92"/>
      <c r="E86" s="92"/>
      <c r="F86" s="92"/>
      <c r="G86" s="93"/>
      <c r="H86" s="92"/>
      <c r="I86" s="92"/>
      <c r="J86" s="94"/>
      <c r="K86" s="95"/>
      <c r="L86" s="92"/>
      <c r="M86" s="96"/>
    </row>
    <row r="87" spans="1:13" ht="19.5" thickTop="1">
      <c r="A87" s="132"/>
      <c r="B87" s="132"/>
      <c r="C87" s="132"/>
      <c r="D87" s="132"/>
      <c r="E87" s="132"/>
      <c r="F87" s="132"/>
      <c r="G87" s="133"/>
      <c r="H87" s="132"/>
      <c r="I87" s="132"/>
      <c r="J87" s="132"/>
      <c r="K87" s="133"/>
      <c r="L87" s="132"/>
      <c r="M87" s="132"/>
    </row>
    <row r="88" spans="1:13" ht="18.75">
      <c r="A88" s="128"/>
      <c r="B88" s="128"/>
      <c r="C88" s="128"/>
      <c r="D88" s="128"/>
      <c r="E88" s="128"/>
      <c r="F88" s="128"/>
      <c r="G88" s="129"/>
      <c r="H88" s="128"/>
      <c r="I88" s="128"/>
      <c r="J88" s="128"/>
      <c r="K88" s="129"/>
      <c r="L88" s="128"/>
      <c r="M88" s="128"/>
    </row>
    <row r="89" spans="1:13" ht="15">
      <c r="A89" s="130"/>
      <c r="B89" s="130"/>
      <c r="C89" s="130"/>
      <c r="D89" s="130"/>
      <c r="E89" s="130"/>
      <c r="F89" s="130"/>
      <c r="G89" s="131"/>
      <c r="H89" s="130"/>
      <c r="I89" s="130"/>
      <c r="J89" s="130"/>
      <c r="K89" s="131"/>
      <c r="L89" s="130"/>
      <c r="M89" s="130"/>
    </row>
    <row r="90" spans="1:13" ht="15">
      <c r="A90" s="130"/>
      <c r="B90" s="130"/>
      <c r="C90" s="130"/>
      <c r="D90" s="130"/>
      <c r="E90" s="130"/>
      <c r="F90" s="130"/>
      <c r="G90" s="131"/>
      <c r="H90" s="130"/>
      <c r="I90" s="130"/>
      <c r="J90" s="130"/>
      <c r="K90" s="130"/>
      <c r="L90" s="130"/>
      <c r="M90" s="130"/>
    </row>
    <row r="91" spans="1:13" ht="15">
      <c r="A91" s="28"/>
      <c r="B91" s="28"/>
      <c r="C91" s="28"/>
      <c r="K91" s="28"/>
      <c r="L91" s="28"/>
      <c r="M91" s="28"/>
    </row>
  </sheetData>
  <sheetProtection/>
  <printOptions/>
  <pageMargins left="0.25" right="0.25" top="0.75" bottom="0.75" header="0.3" footer="0.3"/>
  <pageSetup horizontalDpi="600" verticalDpi="600" orientation="landscape" paperSize="9" scale="96" r:id="rId1"/>
  <headerFooter>
    <oddHeader>&amp;L&amp;"-,Fett"&amp;16KUMM Discgolf St.Thomas&amp;C&amp;"-,Fett"&amp;16Classic Turniere 2015&amp;R&amp;"-,Fett"&amp;16&amp;KFF0000Rangliste Herren</oddHeader>
    <oddFooter>&amp;L&amp;"-,Fett"&amp;20Die besten 4 Ergebnisse von Kumm DiscGolf Mitgliedern ergeben den Vereinsmeister 2015</oddFooter>
  </headerFooter>
  <rowBreaks count="2" manualBreakCount="2">
    <brk id="26" max="12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view="pageLayout" workbookViewId="0" topLeftCell="B2">
      <selection activeCell="M2" sqref="M2"/>
    </sheetView>
  </sheetViews>
  <sheetFormatPr defaultColWidth="11.421875" defaultRowHeight="15"/>
  <cols>
    <col min="1" max="1" width="7.00390625" style="0" customWidth="1"/>
    <col min="2" max="2" width="34.8515625" style="0" customWidth="1"/>
    <col min="3" max="3" width="20.28125" style="0" customWidth="1"/>
    <col min="4" max="4" width="7.28125" style="0" customWidth="1"/>
    <col min="5" max="5" width="6.421875" style="0" customWidth="1"/>
    <col min="6" max="6" width="6.28125" style="0" customWidth="1"/>
    <col min="7" max="7" width="6.140625" style="30" customWidth="1"/>
    <col min="8" max="8" width="6.57421875" style="0" customWidth="1"/>
    <col min="9" max="9" width="6.28125" style="0" customWidth="1"/>
    <col min="10" max="10" width="7.00390625" style="0" customWidth="1"/>
    <col min="11" max="11" width="8.7109375" style="0" customWidth="1"/>
    <col min="12" max="12" width="13.57421875" style="0" customWidth="1"/>
    <col min="13" max="13" width="11.140625" style="0" customWidth="1"/>
  </cols>
  <sheetData>
    <row r="1" spans="1:13" ht="53.25" customHeight="1" thickTop="1">
      <c r="A1" s="10" t="s">
        <v>0</v>
      </c>
      <c r="B1" s="1" t="s">
        <v>1</v>
      </c>
      <c r="C1" s="1" t="s">
        <v>2</v>
      </c>
      <c r="D1" s="9" t="s">
        <v>3</v>
      </c>
      <c r="E1" s="36" t="s">
        <v>6</v>
      </c>
      <c r="F1" s="29" t="s">
        <v>7</v>
      </c>
      <c r="G1" s="29" t="s">
        <v>8</v>
      </c>
      <c r="H1" s="29" t="s">
        <v>9</v>
      </c>
      <c r="I1" s="29" t="s">
        <v>10</v>
      </c>
      <c r="J1" s="34" t="s">
        <v>11</v>
      </c>
      <c r="K1" s="7" t="s">
        <v>4</v>
      </c>
      <c r="L1" s="1" t="s">
        <v>5</v>
      </c>
      <c r="M1" s="2"/>
    </row>
    <row r="2" spans="1:13" s="39" customFormat="1" ht="18" customHeight="1">
      <c r="A2" s="83">
        <v>27</v>
      </c>
      <c r="B2" s="84" t="s">
        <v>65</v>
      </c>
      <c r="C2" s="84" t="s">
        <v>20</v>
      </c>
      <c r="D2" s="85"/>
      <c r="E2" s="86">
        <v>66</v>
      </c>
      <c r="F2" s="84">
        <v>69</v>
      </c>
      <c r="G2" s="84">
        <v>65</v>
      </c>
      <c r="H2" s="106">
        <v>71</v>
      </c>
      <c r="I2" s="84">
        <v>62</v>
      </c>
      <c r="J2" s="105">
        <v>71</v>
      </c>
      <c r="K2" s="40">
        <f>SUM(E2:J2)</f>
        <v>404</v>
      </c>
      <c r="L2" s="41">
        <v>262</v>
      </c>
      <c r="M2" s="138">
        <v>1</v>
      </c>
    </row>
    <row r="3" spans="1:13" s="17" customFormat="1" ht="18" customHeight="1">
      <c r="A3" s="18"/>
      <c r="B3" s="19" t="s">
        <v>156</v>
      </c>
      <c r="C3" s="19" t="s">
        <v>86</v>
      </c>
      <c r="D3" s="20"/>
      <c r="E3" s="21"/>
      <c r="F3" s="19"/>
      <c r="G3" s="24"/>
      <c r="H3" s="19"/>
      <c r="I3" s="19"/>
      <c r="J3" s="20">
        <v>91</v>
      </c>
      <c r="K3" s="40">
        <v>91</v>
      </c>
      <c r="L3" s="24"/>
      <c r="M3" s="11"/>
    </row>
    <row r="4" spans="1:13" s="17" customFormat="1" ht="18" customHeight="1">
      <c r="A4" s="18"/>
      <c r="B4" s="19" t="s">
        <v>107</v>
      </c>
      <c r="C4" s="19"/>
      <c r="D4" s="20"/>
      <c r="E4" s="21"/>
      <c r="F4" s="19"/>
      <c r="G4" s="24">
        <v>107</v>
      </c>
      <c r="H4" s="19"/>
      <c r="I4" s="19"/>
      <c r="J4" s="20">
        <v>103</v>
      </c>
      <c r="K4" s="40">
        <f>SUM(E4:J4)</f>
        <v>210</v>
      </c>
      <c r="L4" s="24"/>
      <c r="M4" s="33"/>
    </row>
    <row r="5" spans="1:13" s="39" customFormat="1" ht="18" customHeight="1">
      <c r="A5" s="27">
        <v>148</v>
      </c>
      <c r="B5" s="37" t="s">
        <v>58</v>
      </c>
      <c r="C5" s="24" t="s">
        <v>14</v>
      </c>
      <c r="D5" s="25"/>
      <c r="E5" s="26">
        <v>87</v>
      </c>
      <c r="F5" s="24">
        <v>83</v>
      </c>
      <c r="G5" s="24">
        <v>90</v>
      </c>
      <c r="H5" s="24"/>
      <c r="I5" s="24"/>
      <c r="J5" s="32"/>
      <c r="K5" s="40">
        <f>SUM(E5:J5)</f>
        <v>260</v>
      </c>
      <c r="L5" s="24"/>
      <c r="M5" s="38"/>
    </row>
    <row r="6" spans="1:13" s="17" customFormat="1" ht="18" customHeight="1">
      <c r="A6" s="27">
        <v>101</v>
      </c>
      <c r="B6" s="24" t="s">
        <v>60</v>
      </c>
      <c r="C6" s="24" t="s">
        <v>14</v>
      </c>
      <c r="D6" s="32"/>
      <c r="E6" s="26">
        <v>97</v>
      </c>
      <c r="F6" s="24">
        <v>90</v>
      </c>
      <c r="G6" s="24"/>
      <c r="H6" s="24"/>
      <c r="I6" s="24"/>
      <c r="J6" s="32"/>
      <c r="K6" s="40">
        <f>SUM(E6:J6)</f>
        <v>187</v>
      </c>
      <c r="L6" s="24"/>
      <c r="M6" s="38"/>
    </row>
    <row r="7" spans="1:13" s="17" customFormat="1" ht="18" customHeight="1">
      <c r="A7" s="27"/>
      <c r="B7" s="24" t="s">
        <v>72</v>
      </c>
      <c r="C7" s="24" t="s">
        <v>73</v>
      </c>
      <c r="D7" s="32"/>
      <c r="E7" s="26"/>
      <c r="F7" s="24">
        <v>74</v>
      </c>
      <c r="G7" s="24">
        <v>63</v>
      </c>
      <c r="H7" s="24"/>
      <c r="I7" s="24"/>
      <c r="J7" s="32"/>
      <c r="K7" s="40">
        <f>SUM(E7:J7)</f>
        <v>137</v>
      </c>
      <c r="L7" s="24"/>
      <c r="M7" s="11"/>
    </row>
    <row r="8" spans="1:13" s="17" customFormat="1" ht="18" customHeight="1">
      <c r="A8" s="18"/>
      <c r="B8" s="19" t="s">
        <v>155</v>
      </c>
      <c r="C8" s="19" t="s">
        <v>144</v>
      </c>
      <c r="D8" s="20"/>
      <c r="E8" s="21"/>
      <c r="F8" s="19"/>
      <c r="G8" s="24"/>
      <c r="H8" s="19"/>
      <c r="I8" s="19"/>
      <c r="J8" s="20">
        <v>66</v>
      </c>
      <c r="K8" s="40">
        <v>66</v>
      </c>
      <c r="L8" s="24"/>
      <c r="M8" s="11"/>
    </row>
    <row r="9" spans="1:13" s="17" customFormat="1" ht="18" customHeight="1">
      <c r="A9" s="27">
        <v>277</v>
      </c>
      <c r="B9" s="24" t="s">
        <v>59</v>
      </c>
      <c r="C9" s="24" t="s">
        <v>51</v>
      </c>
      <c r="D9" s="32">
        <v>1988</v>
      </c>
      <c r="E9" s="26">
        <v>94</v>
      </c>
      <c r="F9" s="24"/>
      <c r="G9" s="24"/>
      <c r="H9" s="24">
        <v>86</v>
      </c>
      <c r="I9" s="24"/>
      <c r="J9" s="32"/>
      <c r="K9" s="40">
        <f>SUM(E9:J9)</f>
        <v>180</v>
      </c>
      <c r="L9" s="24"/>
      <c r="M9" s="11"/>
    </row>
    <row r="10" spans="1:13" s="17" customFormat="1" ht="18" customHeight="1">
      <c r="A10" s="18"/>
      <c r="B10" s="19" t="s">
        <v>157</v>
      </c>
      <c r="C10" s="19" t="s">
        <v>18</v>
      </c>
      <c r="D10" s="20"/>
      <c r="E10" s="21"/>
      <c r="F10" s="19"/>
      <c r="G10" s="24"/>
      <c r="H10" s="19"/>
      <c r="I10" s="19"/>
      <c r="J10" s="20">
        <v>94</v>
      </c>
      <c r="K10" s="40">
        <v>94</v>
      </c>
      <c r="L10" s="24"/>
      <c r="M10" s="11"/>
    </row>
    <row r="11" spans="1:13" s="17" customFormat="1" ht="18" customHeight="1">
      <c r="A11" s="18"/>
      <c r="B11" s="19" t="s">
        <v>130</v>
      </c>
      <c r="C11" s="19"/>
      <c r="D11" s="20"/>
      <c r="E11" s="21"/>
      <c r="F11" s="19"/>
      <c r="G11" s="24"/>
      <c r="H11" s="19"/>
      <c r="I11" s="19">
        <v>101</v>
      </c>
      <c r="J11" s="20">
        <v>94</v>
      </c>
      <c r="K11" s="40">
        <v>101</v>
      </c>
      <c r="L11" s="24"/>
      <c r="M11" s="11"/>
    </row>
    <row r="12" spans="1:13" s="17" customFormat="1" ht="18" customHeight="1">
      <c r="A12" s="18"/>
      <c r="B12" s="19"/>
      <c r="C12" s="19"/>
      <c r="D12" s="20"/>
      <c r="E12" s="21"/>
      <c r="F12" s="19"/>
      <c r="G12" s="24"/>
      <c r="H12" s="19"/>
      <c r="I12" s="19"/>
      <c r="J12" s="20"/>
      <c r="K12" s="26"/>
      <c r="L12" s="24"/>
      <c r="M12" s="11"/>
    </row>
    <row r="13" spans="1:13" s="17" customFormat="1" ht="27.75" customHeight="1" thickBot="1">
      <c r="A13" s="12"/>
      <c r="B13" s="13"/>
      <c r="C13" s="13"/>
      <c r="D13" s="14"/>
      <c r="E13" s="15"/>
      <c r="F13" s="13"/>
      <c r="G13" s="31"/>
      <c r="H13" s="13"/>
      <c r="I13" s="13"/>
      <c r="J13" s="14"/>
      <c r="K13" s="135"/>
      <c r="L13" s="31"/>
      <c r="M13" s="16"/>
    </row>
    <row r="14" ht="15.75" thickTop="1"/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2015&amp;R&amp;"-,Fett"&amp;16&amp;KFF0000Rangliste Damen</oddHeader>
    <oddFooter>&amp;L&amp;"-,Fett"&amp;18 Die besten 4 Ergebnisse von KUMM Discgolf Mitgliedern ergeben die Vereinsmeisterin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Layout" zoomScale="98" zoomScalePageLayoutView="98" workbookViewId="0" topLeftCell="A6">
      <selection activeCell="B20" sqref="B20"/>
    </sheetView>
  </sheetViews>
  <sheetFormatPr defaultColWidth="11.421875" defaultRowHeight="15"/>
  <cols>
    <col min="1" max="1" width="6.7109375" style="0" customWidth="1"/>
    <col min="2" max="2" width="37.8515625" style="0" customWidth="1"/>
    <col min="3" max="3" width="18.421875" style="0" customWidth="1"/>
    <col min="4" max="4" width="6.8515625" style="0" customWidth="1"/>
    <col min="5" max="6" width="6.28125" style="0" customWidth="1"/>
    <col min="7" max="7" width="6.28125" style="30" customWidth="1"/>
    <col min="8" max="9" width="6.28125" style="0" customWidth="1"/>
    <col min="10" max="10" width="6.7109375" style="0" customWidth="1"/>
    <col min="11" max="11" width="7.421875" style="0" customWidth="1"/>
    <col min="12" max="12" width="13.7109375" style="0" customWidth="1"/>
  </cols>
  <sheetData>
    <row r="1" spans="1:13" ht="48" thickTop="1">
      <c r="A1" s="10" t="s">
        <v>0</v>
      </c>
      <c r="B1" s="1" t="s">
        <v>1</v>
      </c>
      <c r="C1" s="1" t="s">
        <v>2</v>
      </c>
      <c r="D1" s="9" t="s">
        <v>3</v>
      </c>
      <c r="E1" s="36" t="s">
        <v>6</v>
      </c>
      <c r="F1" s="29" t="s">
        <v>7</v>
      </c>
      <c r="G1" s="29" t="s">
        <v>8</v>
      </c>
      <c r="H1" s="29" t="s">
        <v>9</v>
      </c>
      <c r="I1" s="29" t="s">
        <v>10</v>
      </c>
      <c r="J1" s="34" t="s">
        <v>11</v>
      </c>
      <c r="K1" s="8" t="s">
        <v>4</v>
      </c>
      <c r="L1" s="1" t="s">
        <v>5</v>
      </c>
      <c r="M1" s="2"/>
    </row>
    <row r="2" spans="1:13" ht="18" customHeight="1">
      <c r="A2" s="108"/>
      <c r="B2" s="107" t="s">
        <v>97</v>
      </c>
      <c r="C2" s="107"/>
      <c r="D2" s="109"/>
      <c r="E2" s="110"/>
      <c r="F2" s="107"/>
      <c r="G2" s="107">
        <v>59</v>
      </c>
      <c r="H2" s="107">
        <v>66</v>
      </c>
      <c r="I2" s="107">
        <v>57</v>
      </c>
      <c r="J2" s="111">
        <v>63</v>
      </c>
      <c r="K2" s="40">
        <f>SUM(E2:J2)</f>
        <v>245</v>
      </c>
      <c r="L2" s="41">
        <v>245</v>
      </c>
      <c r="M2" s="139">
        <v>1</v>
      </c>
    </row>
    <row r="3" spans="1:13" ht="18" customHeight="1">
      <c r="A3" s="108">
        <v>18</v>
      </c>
      <c r="B3" s="107" t="s">
        <v>67</v>
      </c>
      <c r="C3" s="107" t="s">
        <v>20</v>
      </c>
      <c r="D3" s="109" t="s">
        <v>68</v>
      </c>
      <c r="E3" s="110"/>
      <c r="F3" s="107">
        <v>84</v>
      </c>
      <c r="G3" s="107">
        <v>69</v>
      </c>
      <c r="H3" s="107">
        <v>72</v>
      </c>
      <c r="I3" s="107">
        <v>78</v>
      </c>
      <c r="J3" s="111">
        <v>70</v>
      </c>
      <c r="K3" s="40">
        <f>SUM(E3:J3)</f>
        <v>373</v>
      </c>
      <c r="L3" s="41">
        <v>289</v>
      </c>
      <c r="M3" s="139">
        <v>2</v>
      </c>
    </row>
    <row r="4" spans="1:13" ht="18" customHeight="1">
      <c r="A4" s="108">
        <v>278</v>
      </c>
      <c r="B4" s="107" t="s">
        <v>61</v>
      </c>
      <c r="C4" s="107" t="s">
        <v>40</v>
      </c>
      <c r="D4" s="109" t="s">
        <v>62</v>
      </c>
      <c r="E4" s="110">
        <v>81</v>
      </c>
      <c r="F4" s="107">
        <v>80</v>
      </c>
      <c r="G4" s="107">
        <v>77</v>
      </c>
      <c r="H4" s="107">
        <v>74</v>
      </c>
      <c r="I4" s="107">
        <v>74</v>
      </c>
      <c r="J4" s="111">
        <v>66</v>
      </c>
      <c r="K4" s="40">
        <f>SUM(E4:J4)</f>
        <v>452</v>
      </c>
      <c r="L4" s="41">
        <v>291</v>
      </c>
      <c r="M4" s="139">
        <v>3</v>
      </c>
    </row>
    <row r="5" spans="1:13" ht="18" customHeight="1">
      <c r="A5" s="112">
        <v>44</v>
      </c>
      <c r="B5" s="113" t="s">
        <v>76</v>
      </c>
      <c r="C5" s="113" t="s">
        <v>77</v>
      </c>
      <c r="D5" s="114"/>
      <c r="E5" s="115"/>
      <c r="F5" s="113">
        <v>85</v>
      </c>
      <c r="G5" s="113">
        <v>86</v>
      </c>
      <c r="H5" s="113">
        <v>76</v>
      </c>
      <c r="I5" s="113"/>
      <c r="J5" s="116">
        <v>75</v>
      </c>
      <c r="K5" s="43">
        <f>SUM(E5:J5)</f>
        <v>322</v>
      </c>
      <c r="L5" s="42">
        <v>322</v>
      </c>
      <c r="M5" s="140">
        <v>4</v>
      </c>
    </row>
    <row r="6" spans="1:13" ht="18" customHeight="1">
      <c r="A6" s="108">
        <v>44</v>
      </c>
      <c r="B6" s="107" t="s">
        <v>78</v>
      </c>
      <c r="C6" s="107" t="s">
        <v>77</v>
      </c>
      <c r="D6" s="109"/>
      <c r="E6" s="110"/>
      <c r="F6" s="107">
        <v>116</v>
      </c>
      <c r="G6" s="107">
        <v>92</v>
      </c>
      <c r="H6" s="107">
        <v>90</v>
      </c>
      <c r="I6" s="107"/>
      <c r="J6" s="111">
        <v>85</v>
      </c>
      <c r="K6" s="40">
        <f>SUM(E6:J6)</f>
        <v>383</v>
      </c>
      <c r="L6" s="41">
        <v>383</v>
      </c>
      <c r="M6" s="139">
        <v>5</v>
      </c>
    </row>
    <row r="7" spans="1:13" s="30" customFormat="1" ht="18" customHeight="1">
      <c r="A7" s="18">
        <v>51</v>
      </c>
      <c r="B7" s="19" t="s">
        <v>131</v>
      </c>
      <c r="C7" s="19"/>
      <c r="D7" s="23"/>
      <c r="E7" s="21"/>
      <c r="F7" s="19"/>
      <c r="G7" s="24"/>
      <c r="H7" s="19"/>
      <c r="I7" s="19">
        <v>55</v>
      </c>
      <c r="J7" s="20"/>
      <c r="K7" s="40">
        <v>55</v>
      </c>
      <c r="L7" s="141"/>
      <c r="M7" s="4"/>
    </row>
    <row r="8" spans="1:13" ht="18" customHeight="1">
      <c r="A8" s="18">
        <v>60</v>
      </c>
      <c r="B8" s="19" t="s">
        <v>79</v>
      </c>
      <c r="C8" s="19" t="s">
        <v>73</v>
      </c>
      <c r="D8" s="25" t="s">
        <v>64</v>
      </c>
      <c r="E8" s="21"/>
      <c r="F8" s="24">
        <v>104</v>
      </c>
      <c r="G8" s="24">
        <v>86</v>
      </c>
      <c r="H8" s="19">
        <v>89</v>
      </c>
      <c r="I8" s="19"/>
      <c r="J8" s="20"/>
      <c r="K8" s="40">
        <f>SUM(E8:J8)</f>
        <v>279</v>
      </c>
      <c r="L8" s="24"/>
      <c r="M8" s="22"/>
    </row>
    <row r="9" spans="1:13" s="30" customFormat="1" ht="18" customHeight="1">
      <c r="A9" s="18">
        <v>154</v>
      </c>
      <c r="B9" s="19" t="s">
        <v>158</v>
      </c>
      <c r="C9" s="19" t="s">
        <v>33</v>
      </c>
      <c r="D9" s="23"/>
      <c r="E9" s="21"/>
      <c r="F9" s="19"/>
      <c r="G9" s="24"/>
      <c r="H9" s="19"/>
      <c r="I9" s="19"/>
      <c r="J9" s="20">
        <v>83</v>
      </c>
      <c r="K9" s="40">
        <v>83</v>
      </c>
      <c r="L9" s="141"/>
      <c r="M9" s="4"/>
    </row>
    <row r="10" spans="1:13" s="30" customFormat="1" ht="18" customHeight="1">
      <c r="A10" s="3"/>
      <c r="B10" s="19" t="s">
        <v>120</v>
      </c>
      <c r="C10" s="19" t="s">
        <v>33</v>
      </c>
      <c r="D10" s="127"/>
      <c r="E10" s="49"/>
      <c r="F10" s="24"/>
      <c r="G10" s="24"/>
      <c r="H10" s="19">
        <v>66</v>
      </c>
      <c r="I10" s="19"/>
      <c r="J10" s="20"/>
      <c r="K10" s="40">
        <f>SUM(E10:J10)</f>
        <v>66</v>
      </c>
      <c r="L10" s="141"/>
      <c r="M10" s="33"/>
    </row>
    <row r="11" spans="1:13" ht="18" customHeight="1">
      <c r="A11" s="18"/>
      <c r="B11" s="19" t="s">
        <v>159</v>
      </c>
      <c r="C11" s="19" t="s">
        <v>144</v>
      </c>
      <c r="D11" s="23"/>
      <c r="E11" s="21"/>
      <c r="F11" s="19"/>
      <c r="G11" s="24"/>
      <c r="H11" s="19"/>
      <c r="I11" s="19"/>
      <c r="J11" s="20">
        <v>66</v>
      </c>
      <c r="K11" s="40">
        <v>66</v>
      </c>
      <c r="L11" s="141"/>
      <c r="M11" s="4"/>
    </row>
    <row r="12" spans="1:13" ht="18" customHeight="1">
      <c r="A12" s="27"/>
      <c r="B12" s="24" t="s">
        <v>105</v>
      </c>
      <c r="C12" s="24"/>
      <c r="D12" s="25"/>
      <c r="E12" s="26"/>
      <c r="F12" s="24"/>
      <c r="G12" s="24">
        <v>96</v>
      </c>
      <c r="H12" s="24"/>
      <c r="I12" s="24"/>
      <c r="J12" s="32"/>
      <c r="K12" s="40">
        <f>SUM(E12:J12)</f>
        <v>96</v>
      </c>
      <c r="L12" s="24"/>
      <c r="M12" s="22"/>
    </row>
    <row r="13" spans="1:13" ht="18" customHeight="1">
      <c r="A13" s="18"/>
      <c r="B13" s="19" t="s">
        <v>162</v>
      </c>
      <c r="C13" s="19" t="s">
        <v>163</v>
      </c>
      <c r="D13" s="23"/>
      <c r="E13" s="21"/>
      <c r="F13" s="19"/>
      <c r="G13" s="24"/>
      <c r="H13" s="19"/>
      <c r="I13" s="19"/>
      <c r="J13" s="20">
        <v>68</v>
      </c>
      <c r="K13" s="40">
        <v>68</v>
      </c>
      <c r="L13" s="141"/>
      <c r="M13" s="4"/>
    </row>
    <row r="14" spans="1:13" ht="18" customHeight="1">
      <c r="A14" s="18"/>
      <c r="B14" s="19" t="s">
        <v>160</v>
      </c>
      <c r="C14" s="19" t="s">
        <v>82</v>
      </c>
      <c r="D14" s="23"/>
      <c r="E14" s="21"/>
      <c r="F14" s="19"/>
      <c r="G14" s="24"/>
      <c r="H14" s="19"/>
      <c r="I14" s="19"/>
      <c r="J14" s="20">
        <v>81</v>
      </c>
      <c r="K14" s="40">
        <v>81</v>
      </c>
      <c r="L14" s="141"/>
      <c r="M14" s="4"/>
    </row>
    <row r="15" spans="1:13" ht="18" customHeight="1">
      <c r="A15" s="18">
        <v>210</v>
      </c>
      <c r="B15" s="19" t="s">
        <v>63</v>
      </c>
      <c r="C15" s="19" t="s">
        <v>22</v>
      </c>
      <c r="D15" s="25" t="s">
        <v>64</v>
      </c>
      <c r="E15" s="21">
        <v>77</v>
      </c>
      <c r="F15" s="19"/>
      <c r="G15" s="24"/>
      <c r="H15" s="19"/>
      <c r="I15" s="19"/>
      <c r="J15" s="20"/>
      <c r="K15" s="40">
        <v>77</v>
      </c>
      <c r="L15" s="24"/>
      <c r="M15" s="33"/>
    </row>
    <row r="16" spans="1:13" ht="18" customHeight="1">
      <c r="A16" s="18"/>
      <c r="B16" s="19" t="s">
        <v>161</v>
      </c>
      <c r="C16" s="19" t="s">
        <v>33</v>
      </c>
      <c r="D16" s="23"/>
      <c r="E16" s="21"/>
      <c r="F16" s="19"/>
      <c r="G16" s="24"/>
      <c r="H16" s="19"/>
      <c r="I16" s="19"/>
      <c r="J16" s="20">
        <v>106</v>
      </c>
      <c r="K16" s="40">
        <v>106</v>
      </c>
      <c r="L16" s="141"/>
      <c r="M16" s="4"/>
    </row>
    <row r="17" spans="1:13" ht="18" customHeight="1">
      <c r="A17" s="18"/>
      <c r="B17" s="19" t="s">
        <v>100</v>
      </c>
      <c r="C17" s="19"/>
      <c r="D17" s="25"/>
      <c r="E17" s="21"/>
      <c r="F17" s="24"/>
      <c r="G17" s="24">
        <v>85</v>
      </c>
      <c r="H17" s="19"/>
      <c r="I17" s="19"/>
      <c r="J17" s="20"/>
      <c r="K17" s="40">
        <f>SUM(E17:J17)</f>
        <v>85</v>
      </c>
      <c r="L17" s="24"/>
      <c r="M17" s="4"/>
    </row>
    <row r="18" spans="1:13" ht="18" customHeight="1">
      <c r="A18" s="18"/>
      <c r="B18" s="19"/>
      <c r="C18" s="19"/>
      <c r="D18" s="23"/>
      <c r="E18" s="21"/>
      <c r="F18" s="19"/>
      <c r="G18" s="24"/>
      <c r="H18" s="19"/>
      <c r="I18" s="19"/>
      <c r="J18" s="20"/>
      <c r="K18" s="26"/>
      <c r="L18" s="141"/>
      <c r="M18" s="4"/>
    </row>
    <row r="19" spans="1:13" ht="18" customHeight="1">
      <c r="A19" s="3"/>
      <c r="B19" s="19"/>
      <c r="C19" s="19"/>
      <c r="D19" s="20"/>
      <c r="E19" s="21"/>
      <c r="F19" s="19"/>
      <c r="G19" s="24"/>
      <c r="H19" s="19"/>
      <c r="I19" s="19"/>
      <c r="J19" s="20"/>
      <c r="K19" s="26"/>
      <c r="L19" s="141"/>
      <c r="M19" s="4"/>
    </row>
    <row r="20" spans="1:13" ht="18" customHeight="1" thickBot="1">
      <c r="A20" s="5"/>
      <c r="B20" s="45"/>
      <c r="C20" s="45"/>
      <c r="D20" s="46"/>
      <c r="E20" s="47"/>
      <c r="F20" s="45"/>
      <c r="G20" s="48"/>
      <c r="H20" s="45"/>
      <c r="I20" s="45"/>
      <c r="J20" s="46"/>
      <c r="K20" s="143"/>
      <c r="L20" s="142"/>
      <c r="M20" s="6"/>
    </row>
    <row r="21" ht="15.75" thickTop="1"/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2015&amp;R&amp;"-,Fett"&amp;16&amp;KFF0000Rangliste Juniors Burschen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Layout" zoomScale="98" zoomScalePageLayoutView="98" workbookViewId="0" topLeftCell="A1">
      <selection activeCell="K7" sqref="K7:K8"/>
    </sheetView>
  </sheetViews>
  <sheetFormatPr defaultColWidth="11.421875" defaultRowHeight="15"/>
  <cols>
    <col min="1" max="1" width="7.28125" style="0" customWidth="1"/>
    <col min="2" max="2" width="33.421875" style="0" customWidth="1"/>
    <col min="3" max="3" width="15.00390625" style="0" customWidth="1"/>
    <col min="4" max="4" width="7.00390625" style="0" customWidth="1"/>
    <col min="5" max="5" width="6.8515625" style="0" customWidth="1"/>
    <col min="6" max="8" width="6.7109375" style="0" customWidth="1"/>
    <col min="9" max="9" width="7.00390625" style="0" customWidth="1"/>
    <col min="10" max="10" width="7.7109375" style="0" customWidth="1"/>
    <col min="11" max="11" width="9.140625" style="0" customWidth="1"/>
    <col min="12" max="12" width="13.8515625" style="0" customWidth="1"/>
    <col min="13" max="13" width="4.8515625" style="0" customWidth="1"/>
  </cols>
  <sheetData>
    <row r="1" spans="1:13" ht="52.5" customHeight="1" thickTop="1">
      <c r="A1" s="10" t="s">
        <v>0</v>
      </c>
      <c r="B1" s="1" t="s">
        <v>1</v>
      </c>
      <c r="C1" s="1" t="s">
        <v>2</v>
      </c>
      <c r="D1" s="9" t="s">
        <v>3</v>
      </c>
      <c r="E1" s="36" t="s">
        <v>6</v>
      </c>
      <c r="F1" s="29" t="s">
        <v>7</v>
      </c>
      <c r="G1" s="29" t="s">
        <v>8</v>
      </c>
      <c r="H1" s="29" t="s">
        <v>9</v>
      </c>
      <c r="I1" s="29" t="s">
        <v>10</v>
      </c>
      <c r="J1" s="34" t="s">
        <v>11</v>
      </c>
      <c r="K1" s="8" t="s">
        <v>4</v>
      </c>
      <c r="L1" s="1" t="s">
        <v>5</v>
      </c>
      <c r="M1" s="2"/>
    </row>
    <row r="2" spans="1:13" ht="18.75">
      <c r="A2" s="18"/>
      <c r="B2" s="19" t="s">
        <v>89</v>
      </c>
      <c r="C2" s="19" t="s">
        <v>71</v>
      </c>
      <c r="D2" s="25" t="s">
        <v>83</v>
      </c>
      <c r="E2" s="21"/>
      <c r="F2" s="19">
        <v>103</v>
      </c>
      <c r="G2" s="24"/>
      <c r="H2" s="19"/>
      <c r="I2" s="19"/>
      <c r="J2" s="20"/>
      <c r="K2" s="40">
        <f>SUM(E2:J2)</f>
        <v>103</v>
      </c>
      <c r="L2" s="24"/>
      <c r="M2" s="22"/>
    </row>
    <row r="3" spans="1:13" ht="18.75">
      <c r="A3" s="18"/>
      <c r="B3" s="19" t="s">
        <v>90</v>
      </c>
      <c r="C3" s="19" t="s">
        <v>71</v>
      </c>
      <c r="D3" s="25" t="s">
        <v>91</v>
      </c>
      <c r="E3" s="21"/>
      <c r="F3" s="19">
        <v>123</v>
      </c>
      <c r="G3" s="24"/>
      <c r="H3" s="19"/>
      <c r="I3" s="19"/>
      <c r="J3" s="20"/>
      <c r="K3" s="40">
        <f>SUM(E3:J3)</f>
        <v>123</v>
      </c>
      <c r="L3" s="24"/>
      <c r="M3" s="22"/>
    </row>
    <row r="4" spans="1:13" ht="18.75">
      <c r="A4" s="18"/>
      <c r="B4" s="44" t="s">
        <v>106</v>
      </c>
      <c r="C4" s="19"/>
      <c r="D4" s="25"/>
      <c r="E4" s="21"/>
      <c r="F4" s="24"/>
      <c r="G4" s="24">
        <v>102</v>
      </c>
      <c r="H4" s="19"/>
      <c r="I4" s="19"/>
      <c r="J4" s="20"/>
      <c r="K4" s="40">
        <f>SUM(E4:J4)</f>
        <v>102</v>
      </c>
      <c r="L4" s="24"/>
      <c r="M4" s="22"/>
    </row>
    <row r="5" spans="1:13" ht="18.75">
      <c r="A5" s="18">
        <v>366</v>
      </c>
      <c r="B5" s="19" t="s">
        <v>66</v>
      </c>
      <c r="C5" s="19" t="s">
        <v>20</v>
      </c>
      <c r="D5" s="25" t="s">
        <v>62</v>
      </c>
      <c r="E5" s="21">
        <v>87</v>
      </c>
      <c r="F5" s="19"/>
      <c r="G5" s="24"/>
      <c r="H5" s="19"/>
      <c r="I5" s="19"/>
      <c r="J5" s="20">
        <v>97</v>
      </c>
      <c r="K5" s="40">
        <v>87</v>
      </c>
      <c r="L5" s="24"/>
      <c r="M5" s="22"/>
    </row>
    <row r="6" spans="1:13" ht="18.75">
      <c r="A6" s="18"/>
      <c r="B6" s="19" t="s">
        <v>132</v>
      </c>
      <c r="C6" s="19"/>
      <c r="D6" s="25"/>
      <c r="E6" s="21"/>
      <c r="F6" s="19"/>
      <c r="G6" s="24"/>
      <c r="H6" s="19"/>
      <c r="I6" s="19">
        <v>103</v>
      </c>
      <c r="J6" s="20"/>
      <c r="K6" s="40">
        <v>103</v>
      </c>
      <c r="L6" s="24"/>
      <c r="M6" s="22"/>
    </row>
    <row r="7" spans="1:13" ht="18.75">
      <c r="A7" s="18"/>
      <c r="B7" s="19"/>
      <c r="C7" s="19"/>
      <c r="D7" s="23"/>
      <c r="E7" s="21"/>
      <c r="F7" s="19"/>
      <c r="G7" s="24"/>
      <c r="H7" s="19"/>
      <c r="I7" s="19"/>
      <c r="J7" s="20"/>
      <c r="K7" s="26"/>
      <c r="L7" s="24"/>
      <c r="M7" s="22"/>
    </row>
    <row r="8" spans="1:13" ht="18.75">
      <c r="A8" s="18"/>
      <c r="B8" s="19"/>
      <c r="C8" s="19"/>
      <c r="D8" s="23"/>
      <c r="E8" s="21"/>
      <c r="F8" s="19"/>
      <c r="G8" s="24"/>
      <c r="H8" s="19"/>
      <c r="I8" s="19"/>
      <c r="J8" s="20"/>
      <c r="K8" s="26"/>
      <c r="L8" s="24"/>
      <c r="M8" s="22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2015&amp;R&amp;"-,Fett"&amp;16&amp;KFF0000Rangliste Damen - Juniors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Raab Wolfgang</cp:lastModifiedBy>
  <cp:lastPrinted>2015-10-31T13:02:54Z</cp:lastPrinted>
  <dcterms:created xsi:type="dcterms:W3CDTF">2014-04-13T17:56:50Z</dcterms:created>
  <dcterms:modified xsi:type="dcterms:W3CDTF">2015-10-31T16:16:32Z</dcterms:modified>
  <cp:category/>
  <cp:version/>
  <cp:contentType/>
  <cp:contentStatus/>
</cp:coreProperties>
</file>