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erren" sheetId="1" r:id="rId1"/>
    <sheet name="Damen" sheetId="2" r:id="rId2"/>
    <sheet name="Juniors Herren" sheetId="3" r:id="rId3"/>
    <sheet name="Juniors Damen" sheetId="4" r:id="rId4"/>
  </sheets>
  <definedNames>
    <definedName name="_xlnm.Print_Area" localSheetId="0">'Herren'!$A$1:$N$88</definedName>
  </definedNames>
  <calcPr fullCalcOnLoad="1"/>
</workbook>
</file>

<file path=xl/sharedStrings.xml><?xml version="1.0" encoding="utf-8"?>
<sst xmlns="http://schemas.openxmlformats.org/spreadsheetml/2006/main" count="287" uniqueCount="111">
  <si>
    <t>Mitgl.Nr.</t>
  </si>
  <si>
    <t>Name</t>
  </si>
  <si>
    <t>Ort</t>
  </si>
  <si>
    <t>Geb. Jahr</t>
  </si>
  <si>
    <t>Gesamt</t>
  </si>
  <si>
    <t>Summe der 4 besten Ergebnisse</t>
  </si>
  <si>
    <t>9.4.16  Score</t>
  </si>
  <si>
    <t>9.7.  Score</t>
  </si>
  <si>
    <t>14.5. Score</t>
  </si>
  <si>
    <t xml:space="preserve"> 4.6.  Score</t>
  </si>
  <si>
    <t>6.8.  Score</t>
  </si>
  <si>
    <t>28.10.  Score</t>
  </si>
  <si>
    <t>9.4.  Score</t>
  </si>
  <si>
    <t>Buchberger Georg</t>
  </si>
  <si>
    <t>Bad Kreuzen</t>
  </si>
  <si>
    <t>Gould Phillip</t>
  </si>
  <si>
    <t>Enns</t>
  </si>
  <si>
    <t>Froschauer Lukas</t>
  </si>
  <si>
    <t>Hochstöger Stefan</t>
  </si>
  <si>
    <t>St. Oswald</t>
  </si>
  <si>
    <t>Schaurhofer Lorenz</t>
  </si>
  <si>
    <t>Tragwein</t>
  </si>
  <si>
    <t>Perg</t>
  </si>
  <si>
    <t>Palmetshofer Bernhard</t>
  </si>
  <si>
    <t>Pierbach</t>
  </si>
  <si>
    <t>Aichinger Wolfgang</t>
  </si>
  <si>
    <t>Grein</t>
  </si>
  <si>
    <t>Rechberg</t>
  </si>
  <si>
    <t>Thauerböck Georg</t>
  </si>
  <si>
    <t>Auböck Manuel</t>
  </si>
  <si>
    <t>Windhaag</t>
  </si>
  <si>
    <t>Buchberger Franz</t>
  </si>
  <si>
    <t>Linz</t>
  </si>
  <si>
    <t>WALTER Andreas</t>
  </si>
  <si>
    <t>Allerheiligen</t>
  </si>
  <si>
    <t>Binder Robin</t>
  </si>
  <si>
    <t>Pabneukirchen</t>
  </si>
  <si>
    <t>Spiegl Fabian</t>
  </si>
  <si>
    <t>Scherer Dominik</t>
  </si>
  <si>
    <t>Haid</t>
  </si>
  <si>
    <t>Buchberger Markus</t>
  </si>
  <si>
    <t>Granegger Peter</t>
  </si>
  <si>
    <t>Mönchdorf</t>
  </si>
  <si>
    <t>Maurer Matthias</t>
  </si>
  <si>
    <t>Obernberger Alois</t>
  </si>
  <si>
    <t>Ybbs</t>
  </si>
  <si>
    <t>Purner Norbert</t>
  </si>
  <si>
    <t>Mayrhofer Peter</t>
  </si>
  <si>
    <t>Blessberger Andreas</t>
  </si>
  <si>
    <t>Thauerböck Josef</t>
  </si>
  <si>
    <t>Baumfried Maximilian</t>
  </si>
  <si>
    <t>Sarmingstein</t>
  </si>
  <si>
    <t>Killinger Dominik</t>
  </si>
  <si>
    <t>Peitl Ernst</t>
  </si>
  <si>
    <t>Ried i.d. Riedmark</t>
  </si>
  <si>
    <t>Palmetshofer Matthias</t>
  </si>
  <si>
    <t>St. Thomas</t>
  </si>
  <si>
    <t>Obernberger Bernhard</t>
  </si>
  <si>
    <t>Barisic Andreas</t>
  </si>
  <si>
    <t>Palmetshofer Sonja</t>
  </si>
  <si>
    <t>WALTER Kordula</t>
  </si>
  <si>
    <t>Neulinger Jonas</t>
  </si>
  <si>
    <t>Ertl Ludwig</t>
  </si>
  <si>
    <t>Ertl Konrad</t>
  </si>
  <si>
    <t>Wilging Daniel</t>
  </si>
  <si>
    <t>Haslhofer Thobias</t>
  </si>
  <si>
    <t>Spiegl Jacob</t>
  </si>
  <si>
    <t>Aichinger Maximilian</t>
  </si>
  <si>
    <t>Buchberger Vincent</t>
  </si>
  <si>
    <t>Katteneder Sebastian</t>
  </si>
  <si>
    <t>Palmetshofer Yvonne</t>
  </si>
  <si>
    <t>Langenstein</t>
  </si>
  <si>
    <t>Killinger Martin</t>
  </si>
  <si>
    <t>Naderer Peter</t>
  </si>
  <si>
    <t>Bergkirchen</t>
  </si>
  <si>
    <t>Gruber Bernhard</t>
  </si>
  <si>
    <t>Bad Zell</t>
  </si>
  <si>
    <t>Strasser Bernhard</t>
  </si>
  <si>
    <t>Haslhofer Wolfgang</t>
  </si>
  <si>
    <t>Szankovich Anton</t>
  </si>
  <si>
    <t>Wien</t>
  </si>
  <si>
    <t>Kitzler Manuel</t>
  </si>
  <si>
    <t>Neulinger Andreas</t>
  </si>
  <si>
    <t>Thauerböck Julian</t>
  </si>
  <si>
    <t>Mayrhofer Anita</t>
  </si>
  <si>
    <t>Mayrhofer Daniel</t>
  </si>
  <si>
    <t>Teufel Lisa</t>
  </si>
  <si>
    <t>Kobella Michael</t>
  </si>
  <si>
    <t>Panhofer Thomas</t>
  </si>
  <si>
    <t>Buchberger Fredi</t>
  </si>
  <si>
    <t>Schinnerl Michael</t>
  </si>
  <si>
    <t>Kloibhofer Florian</t>
  </si>
  <si>
    <t>Tober Günter</t>
  </si>
  <si>
    <t>Strauch Franz</t>
  </si>
  <si>
    <t>München</t>
  </si>
  <si>
    <t>Weichselbaumer Franz</t>
  </si>
  <si>
    <t>Horvath Reinhard</t>
  </si>
  <si>
    <t>Horvath Alexander</t>
  </si>
  <si>
    <t>Damen</t>
  </si>
  <si>
    <t>Juniors Herren</t>
  </si>
  <si>
    <t>Engel Sebastian</t>
  </si>
  <si>
    <t>Perschy Max</t>
  </si>
  <si>
    <t>Luckeneder Gregor</t>
  </si>
  <si>
    <t>Gramastetten</t>
  </si>
  <si>
    <t>Strasser Thomas</t>
  </si>
  <si>
    <t>Windhaag b. Perg</t>
  </si>
  <si>
    <t>Juniors Damen</t>
  </si>
  <si>
    <t>Aigner Andreas</t>
  </si>
  <si>
    <t>Aigner David</t>
  </si>
  <si>
    <t>15.10. Ybbs</t>
  </si>
  <si>
    <t>15.10.Ybbs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</si>
</sst>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[$-C07]dddd\,\ d\.\ mmmm\ yyyy"/>
    <numFmt numFmtId="174" formatCode="dd/mm/yy;@"/>
    <numFmt numFmtId="175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 Black"/>
      <family val="2"/>
    </font>
    <font>
      <sz val="14"/>
      <color rgb="FFFF0000"/>
      <name val="Arial Black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thick"/>
      <bottom style="thin"/>
    </border>
    <border>
      <left style="dashed"/>
      <right style="thick"/>
      <top style="thick"/>
      <bottom style="thin"/>
    </border>
    <border>
      <left style="dashed"/>
      <right style="thick"/>
      <top style="thin"/>
      <bottom style="thin"/>
    </border>
    <border>
      <left>
        <color indexed="63"/>
      </left>
      <right style="dashed"/>
      <top style="thick"/>
      <bottom style="thin"/>
    </border>
    <border>
      <left style="dashed"/>
      <right style="double"/>
      <top style="thick"/>
      <bottom style="thin"/>
    </border>
    <border>
      <left style="thick"/>
      <right style="dashed"/>
      <top style="thick"/>
      <bottom style="thin"/>
    </border>
    <border>
      <left style="thick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 style="thick"/>
      <top style="thin"/>
      <bottom style="thick"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double"/>
    </border>
    <border>
      <left style="thick"/>
      <right style="dashed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ck"/>
      <right style="dashed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ouble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ck"/>
      <top style="thin"/>
      <bottom>
        <color indexed="63"/>
      </bottom>
    </border>
    <border>
      <left style="thick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ck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 style="thick"/>
      <bottom style="thin"/>
    </border>
    <border>
      <left style="dashed"/>
      <right>
        <color indexed="63"/>
      </right>
      <top style="thin"/>
      <bottom style="medium"/>
    </border>
    <border>
      <left style="thin"/>
      <right style="dashed"/>
      <top style="thin"/>
      <bottom style="thick"/>
    </border>
    <border>
      <left style="dashed"/>
      <right style="thin"/>
      <top style="thin"/>
      <bottom style="thick"/>
    </border>
    <border>
      <left style="double"/>
      <right style="dashed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2" xfId="0" applyFont="1" applyFill="1" applyBorder="1" applyAlignment="1">
      <alignment/>
    </xf>
    <xf numFmtId="49" fontId="43" fillId="0" borderId="23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7" borderId="22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43" fillId="0" borderId="2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42" fillId="0" borderId="17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9" xfId="0" applyFont="1" applyBorder="1" applyAlignment="1">
      <alignment/>
    </xf>
    <xf numFmtId="1" fontId="43" fillId="0" borderId="29" xfId="0" applyNumberFormat="1" applyFont="1" applyFill="1" applyBorder="1" applyAlignment="1">
      <alignment/>
    </xf>
    <xf numFmtId="1" fontId="43" fillId="0" borderId="3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1" xfId="0" applyFont="1" applyBorder="1" applyAlignment="1">
      <alignment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3" xfId="0" applyFont="1" applyBorder="1" applyAlignment="1">
      <alignment/>
    </xf>
    <xf numFmtId="0" fontId="21" fillId="0" borderId="2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35" xfId="0" applyFont="1" applyFill="1" applyBorder="1" applyAlignment="1">
      <alignment/>
    </xf>
    <xf numFmtId="49" fontId="43" fillId="0" borderId="36" xfId="0" applyNumberFormat="1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0" fillId="0" borderId="20" xfId="0" applyFill="1" applyBorder="1" applyAlignment="1">
      <alignment/>
    </xf>
    <xf numFmtId="0" fontId="43" fillId="2" borderId="24" xfId="0" applyFont="1" applyFill="1" applyBorder="1" applyAlignment="1">
      <alignment/>
    </xf>
    <xf numFmtId="0" fontId="43" fillId="7" borderId="26" xfId="0" applyFont="1" applyFill="1" applyBorder="1" applyAlignment="1">
      <alignment/>
    </xf>
    <xf numFmtId="0" fontId="41" fillId="0" borderId="38" xfId="0" applyFont="1" applyBorder="1" applyAlignment="1">
      <alignment horizontal="center" wrapText="1"/>
    </xf>
    <xf numFmtId="0" fontId="41" fillId="0" borderId="39" xfId="0" applyFont="1" applyBorder="1" applyAlignment="1">
      <alignment horizontal="center" wrapText="1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/>
    </xf>
    <xf numFmtId="0" fontId="0" fillId="0" borderId="42" xfId="0" applyBorder="1" applyAlignment="1">
      <alignment/>
    </xf>
    <xf numFmtId="0" fontId="43" fillId="0" borderId="43" xfId="0" applyFont="1" applyBorder="1" applyAlignment="1">
      <alignment/>
    </xf>
    <xf numFmtId="0" fontId="43" fillId="0" borderId="44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46" xfId="0" applyFont="1" applyBorder="1" applyAlignment="1">
      <alignment/>
    </xf>
    <xf numFmtId="49" fontId="43" fillId="0" borderId="47" xfId="0" applyNumberFormat="1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47" xfId="0" applyFont="1" applyBorder="1" applyAlignment="1">
      <alignment/>
    </xf>
    <xf numFmtId="0" fontId="43" fillId="2" borderId="48" xfId="0" applyFont="1" applyFill="1" applyBorder="1" applyAlignment="1">
      <alignment/>
    </xf>
    <xf numFmtId="0" fontId="43" fillId="7" borderId="46" xfId="0" applyFont="1" applyFill="1" applyBorder="1" applyAlignment="1">
      <alignment/>
    </xf>
    <xf numFmtId="0" fontId="43" fillId="0" borderId="49" xfId="0" applyFont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1" fillId="0" borderId="10" xfId="0" applyNumberFormat="1" applyFont="1" applyBorder="1" applyAlignment="1">
      <alignment horizontal="center" wrapText="1"/>
    </xf>
    <xf numFmtId="174" fontId="41" fillId="0" borderId="13" xfId="0" applyNumberFormat="1" applyFont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wrapText="1"/>
    </xf>
    <xf numFmtId="0" fontId="43" fillId="5" borderId="24" xfId="0" applyFont="1" applyFill="1" applyBorder="1" applyAlignment="1">
      <alignment/>
    </xf>
    <xf numFmtId="49" fontId="43" fillId="0" borderId="18" xfId="0" applyNumberFormat="1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7" borderId="17" xfId="0" applyFont="1" applyFill="1" applyBorder="1" applyAlignment="1">
      <alignment/>
    </xf>
    <xf numFmtId="0" fontId="43" fillId="9" borderId="24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3" fillId="0" borderId="50" xfId="0" applyNumberFormat="1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52" xfId="0" applyFont="1" applyBorder="1" applyAlignment="1">
      <alignment/>
    </xf>
    <xf numFmtId="0" fontId="43" fillId="0" borderId="53" xfId="0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2" xfId="0" applyNumberFormat="1" applyFont="1" applyBorder="1" applyAlignment="1">
      <alignment horizontal="center" wrapText="1"/>
    </xf>
    <xf numFmtId="0" fontId="41" fillId="0" borderId="22" xfId="0" applyNumberFormat="1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174" fontId="41" fillId="0" borderId="24" xfId="0" applyNumberFormat="1" applyFont="1" applyBorder="1" applyAlignment="1">
      <alignment horizontal="center" wrapText="1"/>
    </xf>
    <xf numFmtId="0" fontId="43" fillId="0" borderId="48" xfId="0" applyFont="1" applyFill="1" applyBorder="1" applyAlignment="1">
      <alignment/>
    </xf>
    <xf numFmtId="0" fontId="43" fillId="7" borderId="24" xfId="0" applyFont="1" applyFill="1" applyBorder="1" applyAlignment="1">
      <alignment/>
    </xf>
    <xf numFmtId="1" fontId="43" fillId="7" borderId="24" xfId="0" applyNumberFormat="1" applyFont="1" applyFill="1" applyBorder="1" applyAlignment="1">
      <alignment/>
    </xf>
    <xf numFmtId="1" fontId="43" fillId="5" borderId="24" xfId="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0" fontId="43" fillId="0" borderId="20" xfId="0" applyFont="1" applyBorder="1" applyAlignment="1">
      <alignment/>
    </xf>
    <xf numFmtId="0" fontId="45" fillId="0" borderId="0" xfId="0" applyFont="1" applyFill="1" applyAlignment="1">
      <alignment/>
    </xf>
    <xf numFmtId="0" fontId="43" fillId="0" borderId="17" xfId="0" applyFont="1" applyBorder="1" applyAlignment="1">
      <alignment/>
    </xf>
    <xf numFmtId="0" fontId="43" fillId="33" borderId="24" xfId="0" applyFont="1" applyFill="1" applyBorder="1" applyAlignment="1">
      <alignment/>
    </xf>
    <xf numFmtId="0" fontId="21" fillId="5" borderId="24" xfId="0" applyFont="1" applyFill="1" applyBorder="1" applyAlignment="1">
      <alignment/>
    </xf>
    <xf numFmtId="0" fontId="41" fillId="0" borderId="21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/>
    </xf>
    <xf numFmtId="0" fontId="43" fillId="0" borderId="57" xfId="0" applyFont="1" applyFill="1" applyBorder="1" applyAlignment="1">
      <alignment/>
    </xf>
    <xf numFmtId="0" fontId="43" fillId="0" borderId="58" xfId="0" applyFont="1" applyFill="1" applyBorder="1" applyAlignment="1">
      <alignment/>
    </xf>
    <xf numFmtId="0" fontId="46" fillId="0" borderId="29" xfId="0" applyFont="1" applyBorder="1" applyAlignment="1">
      <alignment horizontal="center" wrapText="1"/>
    </xf>
    <xf numFmtId="0" fontId="42" fillId="0" borderId="57" xfId="0" applyFont="1" applyBorder="1" applyAlignment="1">
      <alignment/>
    </xf>
    <xf numFmtId="0" fontId="46" fillId="0" borderId="59" xfId="0" applyFont="1" applyBorder="1" applyAlignment="1">
      <alignment horizontal="center" wrapText="1"/>
    </xf>
    <xf numFmtId="0" fontId="43" fillId="0" borderId="30" xfId="0" applyFont="1" applyFill="1" applyBorder="1" applyAlignment="1">
      <alignment/>
    </xf>
    <xf numFmtId="0" fontId="43" fillId="0" borderId="50" xfId="0" applyFont="1" applyFill="1" applyBorder="1" applyAlignment="1">
      <alignment/>
    </xf>
    <xf numFmtId="0" fontId="43" fillId="0" borderId="60" xfId="0" applyFont="1" applyBorder="1" applyAlignment="1">
      <alignment/>
    </xf>
    <xf numFmtId="0" fontId="43" fillId="0" borderId="53" xfId="0" applyFont="1" applyBorder="1" applyAlignment="1">
      <alignment/>
    </xf>
    <xf numFmtId="0" fontId="43" fillId="0" borderId="51" xfId="0" applyFont="1" applyBorder="1" applyAlignment="1">
      <alignment/>
    </xf>
    <xf numFmtId="0" fontId="41" fillId="0" borderId="29" xfId="0" applyFont="1" applyBorder="1" applyAlignment="1">
      <alignment/>
    </xf>
    <xf numFmtId="1" fontId="43" fillId="0" borderId="23" xfId="0" applyNumberFormat="1" applyFont="1" applyFill="1" applyBorder="1" applyAlignment="1">
      <alignment/>
    </xf>
    <xf numFmtId="174" fontId="41" fillId="0" borderId="31" xfId="0" applyNumberFormat="1" applyFont="1" applyBorder="1" applyAlignment="1">
      <alignment horizontal="center" wrapText="1"/>
    </xf>
    <xf numFmtId="0" fontId="43" fillId="0" borderId="54" xfId="0" applyFont="1" applyBorder="1" applyAlignment="1">
      <alignment/>
    </xf>
    <xf numFmtId="0" fontId="43" fillId="0" borderId="50" xfId="0" applyFont="1" applyBorder="1" applyAlignment="1">
      <alignment/>
    </xf>
    <xf numFmtId="0" fontId="43" fillId="0" borderId="55" xfId="0" applyFont="1" applyBorder="1" applyAlignment="1">
      <alignment/>
    </xf>
    <xf numFmtId="170" fontId="43" fillId="0" borderId="21" xfId="57" applyFont="1" applyBorder="1" applyAlignment="1">
      <alignment/>
    </xf>
    <xf numFmtId="170" fontId="43" fillId="0" borderId="22" xfId="57" applyFont="1" applyBorder="1" applyAlignment="1">
      <alignment/>
    </xf>
    <xf numFmtId="170" fontId="43" fillId="0" borderId="29" xfId="57" applyFont="1" applyFill="1" applyBorder="1" applyAlignment="1">
      <alignment/>
    </xf>
    <xf numFmtId="170" fontId="43" fillId="0" borderId="31" xfId="57" applyFont="1" applyBorder="1" applyAlignment="1">
      <alignment/>
    </xf>
    <xf numFmtId="170" fontId="43" fillId="0" borderId="22" xfId="57" applyFont="1" applyFill="1" applyBorder="1" applyAlignment="1">
      <alignment/>
    </xf>
    <xf numFmtId="170" fontId="43" fillId="0" borderId="29" xfId="57" applyFont="1" applyBorder="1" applyAlignment="1">
      <alignment/>
    </xf>
    <xf numFmtId="170" fontId="43" fillId="0" borderId="33" xfId="57" applyFont="1" applyBorder="1" applyAlignment="1">
      <alignment/>
    </xf>
    <xf numFmtId="170" fontId="43" fillId="0" borderId="12" xfId="57" applyFont="1" applyFill="1" applyBorder="1" applyAlignment="1">
      <alignment/>
    </xf>
    <xf numFmtId="170" fontId="0" fillId="0" borderId="0" xfId="57" applyFont="1" applyFill="1" applyAlignment="1">
      <alignment/>
    </xf>
    <xf numFmtId="175" fontId="43" fillId="0" borderId="22" xfId="57" applyNumberFormat="1" applyFont="1" applyBorder="1" applyAlignment="1">
      <alignment/>
    </xf>
    <xf numFmtId="0" fontId="43" fillId="0" borderId="16" xfId="0" applyFont="1" applyBorder="1" applyAlignment="1">
      <alignment/>
    </xf>
    <xf numFmtId="1" fontId="43" fillId="0" borderId="57" xfId="0" applyNumberFormat="1" applyFont="1" applyFill="1" applyBorder="1" applyAlignment="1">
      <alignment/>
    </xf>
    <xf numFmtId="0" fontId="43" fillId="0" borderId="22" xfId="0" applyFont="1" applyBorder="1" applyAlignment="1">
      <alignment horizontal="center" wrapText="1"/>
    </xf>
    <xf numFmtId="0" fontId="43" fillId="0" borderId="57" xfId="0" applyFont="1" applyBorder="1" applyAlignment="1">
      <alignment/>
    </xf>
    <xf numFmtId="0" fontId="43" fillId="0" borderId="29" xfId="0" applyFont="1" applyBorder="1" applyAlignment="1">
      <alignment horizontal="center" wrapText="1"/>
    </xf>
    <xf numFmtId="0" fontId="43" fillId="5" borderId="31" xfId="0" applyFont="1" applyFill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23" xfId="0" applyFill="1" applyBorder="1" applyAlignment="1">
      <alignment/>
    </xf>
    <xf numFmtId="0" fontId="43" fillId="0" borderId="61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63" xfId="0" applyFont="1" applyFill="1" applyBorder="1" applyAlignment="1">
      <alignment/>
    </xf>
    <xf numFmtId="0" fontId="43" fillId="34" borderId="2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5"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D6DCE4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D0CECE"/>
          <bgColor rgb="FF000000"/>
        </patternFill>
      </fill>
    </dxf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view="pageLayout" zoomScale="73" zoomScaleSheetLayoutView="91" zoomScalePageLayoutView="73" workbookViewId="0" topLeftCell="A64">
      <selection activeCell="M77" sqref="M77"/>
    </sheetView>
  </sheetViews>
  <sheetFormatPr defaultColWidth="11.00390625" defaultRowHeight="15"/>
  <cols>
    <col min="1" max="1" width="9.57421875" style="0" customWidth="1"/>
    <col min="2" max="2" width="28.7109375" style="0" customWidth="1"/>
    <col min="3" max="3" width="21.00390625" style="0" customWidth="1"/>
    <col min="4" max="4" width="9.00390625" style="26" customWidth="1"/>
    <col min="5" max="5" width="6.7109375" style="26" customWidth="1"/>
    <col min="6" max="6" width="6.8515625" style="0" customWidth="1"/>
    <col min="7" max="7" width="6.7109375" style="30" customWidth="1"/>
    <col min="8" max="8" width="6.8515625" style="0" customWidth="1"/>
    <col min="9" max="9" width="6.7109375" style="0" customWidth="1"/>
    <col min="10" max="10" width="7.28125" style="0" customWidth="1"/>
    <col min="11" max="11" width="7.140625" style="26" customWidth="1"/>
    <col min="12" max="12" width="8.57421875" style="0" customWidth="1"/>
    <col min="13" max="13" width="19.8515625" style="0" customWidth="1"/>
    <col min="14" max="14" width="1.57421875" style="0" customWidth="1"/>
  </cols>
  <sheetData>
    <row r="1" spans="1:14" s="30" customFormat="1" ht="35.25" customHeight="1">
      <c r="A1" s="97" t="s">
        <v>0</v>
      </c>
      <c r="B1" s="98" t="s">
        <v>1</v>
      </c>
      <c r="C1" s="98" t="s">
        <v>2</v>
      </c>
      <c r="D1" s="127" t="s">
        <v>3</v>
      </c>
      <c r="E1" s="129" t="s">
        <v>12</v>
      </c>
      <c r="F1" s="99" t="s">
        <v>8</v>
      </c>
      <c r="G1" s="100" t="s">
        <v>9</v>
      </c>
      <c r="H1" s="99" t="s">
        <v>7</v>
      </c>
      <c r="I1" s="101" t="s">
        <v>10</v>
      </c>
      <c r="J1" s="119" t="s">
        <v>109</v>
      </c>
      <c r="K1" s="102" t="s">
        <v>11</v>
      </c>
      <c r="L1" s="116" t="s">
        <v>4</v>
      </c>
      <c r="M1" s="101" t="s">
        <v>5</v>
      </c>
      <c r="N1" s="33"/>
    </row>
    <row r="2" spans="1:14" ht="21.75" customHeight="1">
      <c r="A2" s="23">
        <v>202</v>
      </c>
      <c r="B2" s="19" t="s">
        <v>25</v>
      </c>
      <c r="C2" s="19" t="s">
        <v>26</v>
      </c>
      <c r="D2" s="128"/>
      <c r="E2" s="21">
        <v>62</v>
      </c>
      <c r="F2" s="19">
        <v>53</v>
      </c>
      <c r="G2" s="19"/>
      <c r="H2" s="19">
        <v>56</v>
      </c>
      <c r="I2" s="19">
        <v>54</v>
      </c>
      <c r="J2" s="38"/>
      <c r="K2" s="47"/>
      <c r="L2" s="148">
        <f aca="true" t="shared" si="0" ref="L2:L26">SUM(E2:K2)</f>
        <v>225</v>
      </c>
      <c r="M2" s="19">
        <v>225</v>
      </c>
      <c r="N2" s="108"/>
    </row>
    <row r="3" spans="1:14" ht="21" customHeight="1">
      <c r="A3" s="23">
        <v>102</v>
      </c>
      <c r="B3" s="19" t="s">
        <v>17</v>
      </c>
      <c r="C3" s="19" t="s">
        <v>71</v>
      </c>
      <c r="D3" s="40"/>
      <c r="E3" s="44">
        <v>60</v>
      </c>
      <c r="F3" s="19">
        <v>61</v>
      </c>
      <c r="G3" s="19">
        <v>58</v>
      </c>
      <c r="H3" s="19">
        <v>55</v>
      </c>
      <c r="I3" s="19">
        <v>53</v>
      </c>
      <c r="J3" s="38"/>
      <c r="K3" s="47"/>
      <c r="L3" s="105">
        <f t="shared" si="0"/>
        <v>287</v>
      </c>
      <c r="M3" s="19">
        <v>226</v>
      </c>
      <c r="N3" s="18"/>
    </row>
    <row r="4" spans="1:14" ht="18.75" customHeight="1">
      <c r="A4" s="23">
        <v>28</v>
      </c>
      <c r="B4" s="19" t="s">
        <v>23</v>
      </c>
      <c r="C4" s="19" t="s">
        <v>24</v>
      </c>
      <c r="D4" s="40"/>
      <c r="E4" s="44">
        <v>61</v>
      </c>
      <c r="F4" s="19">
        <v>56</v>
      </c>
      <c r="G4" s="19">
        <v>53</v>
      </c>
      <c r="H4" s="19">
        <v>63</v>
      </c>
      <c r="I4" s="19"/>
      <c r="J4" s="38"/>
      <c r="K4" s="47"/>
      <c r="L4" s="81">
        <f t="shared" si="0"/>
        <v>233</v>
      </c>
      <c r="M4" s="19">
        <v>233</v>
      </c>
      <c r="N4" s="18"/>
    </row>
    <row r="5" spans="1:14" ht="20.25" customHeight="1">
      <c r="A5" s="23">
        <v>276</v>
      </c>
      <c r="B5" s="19" t="s">
        <v>73</v>
      </c>
      <c r="C5" s="19" t="s">
        <v>74</v>
      </c>
      <c r="D5" s="40"/>
      <c r="E5" s="44"/>
      <c r="F5" s="19">
        <v>61</v>
      </c>
      <c r="G5" s="19">
        <v>60</v>
      </c>
      <c r="H5" s="19">
        <v>59</v>
      </c>
      <c r="I5" s="19">
        <v>56</v>
      </c>
      <c r="J5" s="38"/>
      <c r="K5" s="47"/>
      <c r="L5" s="81">
        <f t="shared" si="0"/>
        <v>236</v>
      </c>
      <c r="M5" s="19">
        <v>236</v>
      </c>
      <c r="N5" s="18"/>
    </row>
    <row r="6" spans="1:14" ht="20.25" customHeight="1">
      <c r="A6" s="23">
        <v>13</v>
      </c>
      <c r="B6" s="19" t="s">
        <v>89</v>
      </c>
      <c r="C6" s="19" t="s">
        <v>22</v>
      </c>
      <c r="D6" s="40"/>
      <c r="E6" s="44">
        <v>61</v>
      </c>
      <c r="F6" s="19">
        <v>60</v>
      </c>
      <c r="G6" s="19">
        <v>62</v>
      </c>
      <c r="H6" s="19">
        <v>65</v>
      </c>
      <c r="I6" s="19">
        <v>62</v>
      </c>
      <c r="J6" s="38"/>
      <c r="K6" s="47"/>
      <c r="L6" s="105">
        <f t="shared" si="0"/>
        <v>310</v>
      </c>
      <c r="M6" s="19">
        <v>245</v>
      </c>
      <c r="N6" s="18"/>
    </row>
    <row r="7" spans="1:14" s="30" customFormat="1" ht="18" customHeight="1">
      <c r="A7" s="23">
        <v>51</v>
      </c>
      <c r="B7" s="19" t="s">
        <v>35</v>
      </c>
      <c r="C7" s="19" t="s">
        <v>36</v>
      </c>
      <c r="D7" s="40"/>
      <c r="E7" s="44">
        <v>66</v>
      </c>
      <c r="F7" s="19">
        <v>62</v>
      </c>
      <c r="G7" s="19">
        <v>61</v>
      </c>
      <c r="H7" s="19">
        <v>56</v>
      </c>
      <c r="I7" s="19"/>
      <c r="J7" s="38"/>
      <c r="K7" s="47"/>
      <c r="L7" s="81">
        <f t="shared" si="0"/>
        <v>245</v>
      </c>
      <c r="M7" s="19">
        <v>245</v>
      </c>
      <c r="N7" s="33"/>
    </row>
    <row r="8" spans="1:14" s="30" customFormat="1" ht="18" customHeight="1">
      <c r="A8" s="23">
        <v>11</v>
      </c>
      <c r="B8" s="19" t="s">
        <v>31</v>
      </c>
      <c r="C8" s="19" t="s">
        <v>32</v>
      </c>
      <c r="D8" s="40"/>
      <c r="E8" s="44">
        <v>65</v>
      </c>
      <c r="F8" s="19">
        <v>68</v>
      </c>
      <c r="G8" s="19">
        <v>64</v>
      </c>
      <c r="H8" s="19">
        <v>63</v>
      </c>
      <c r="I8" s="19">
        <v>65</v>
      </c>
      <c r="J8" s="38"/>
      <c r="K8" s="47"/>
      <c r="L8" s="105">
        <f t="shared" si="0"/>
        <v>325</v>
      </c>
      <c r="M8" s="19">
        <v>257</v>
      </c>
      <c r="N8" s="33"/>
    </row>
    <row r="9" spans="1:14" s="30" customFormat="1" ht="18" customHeight="1">
      <c r="A9" s="23">
        <v>95</v>
      </c>
      <c r="B9" s="19" t="s">
        <v>29</v>
      </c>
      <c r="C9" s="19" t="s">
        <v>30</v>
      </c>
      <c r="D9" s="40"/>
      <c r="E9" s="44">
        <v>65</v>
      </c>
      <c r="F9" s="19">
        <v>65</v>
      </c>
      <c r="G9" s="19">
        <v>64</v>
      </c>
      <c r="H9" s="19">
        <v>65</v>
      </c>
      <c r="I9" s="19"/>
      <c r="J9" s="38"/>
      <c r="K9" s="47"/>
      <c r="L9" s="81">
        <f t="shared" si="0"/>
        <v>259</v>
      </c>
      <c r="M9" s="19">
        <v>259</v>
      </c>
      <c r="N9" s="33"/>
    </row>
    <row r="10" spans="1:14" s="30" customFormat="1" ht="18" customHeight="1">
      <c r="A10" s="23">
        <v>482</v>
      </c>
      <c r="B10" s="19" t="s">
        <v>33</v>
      </c>
      <c r="C10" s="19" t="s">
        <v>34</v>
      </c>
      <c r="D10" s="40"/>
      <c r="E10" s="44">
        <v>65</v>
      </c>
      <c r="F10" s="19">
        <v>68</v>
      </c>
      <c r="G10" s="19"/>
      <c r="H10" s="19">
        <v>58</v>
      </c>
      <c r="I10" s="19">
        <v>69</v>
      </c>
      <c r="J10" s="38"/>
      <c r="K10" s="47"/>
      <c r="L10" s="107">
        <f t="shared" si="0"/>
        <v>260</v>
      </c>
      <c r="M10" s="19">
        <v>260</v>
      </c>
      <c r="N10" s="33"/>
    </row>
    <row r="11" spans="1:14" s="30" customFormat="1" ht="18" customHeight="1">
      <c r="A11" s="23">
        <v>480</v>
      </c>
      <c r="B11" s="19" t="s">
        <v>18</v>
      </c>
      <c r="C11" s="19" t="s">
        <v>19</v>
      </c>
      <c r="D11" s="40"/>
      <c r="E11" s="44">
        <v>60</v>
      </c>
      <c r="F11" s="19">
        <v>66</v>
      </c>
      <c r="G11" s="19">
        <v>68</v>
      </c>
      <c r="H11" s="19">
        <v>67</v>
      </c>
      <c r="I11" s="19"/>
      <c r="J11" s="38"/>
      <c r="K11" s="47"/>
      <c r="L11" s="81">
        <f t="shared" si="0"/>
        <v>261</v>
      </c>
      <c r="M11" s="19">
        <v>261</v>
      </c>
      <c r="N11" s="33"/>
    </row>
    <row r="12" spans="1:14" s="30" customFormat="1" ht="18" customHeight="1">
      <c r="A12" s="23">
        <v>27</v>
      </c>
      <c r="B12" s="19" t="s">
        <v>55</v>
      </c>
      <c r="C12" s="19" t="s">
        <v>56</v>
      </c>
      <c r="D12" s="43"/>
      <c r="E12" s="46">
        <v>76</v>
      </c>
      <c r="F12" s="15">
        <v>63</v>
      </c>
      <c r="G12" s="29"/>
      <c r="H12" s="15">
        <v>58</v>
      </c>
      <c r="I12" s="15">
        <v>64</v>
      </c>
      <c r="J12" s="39"/>
      <c r="K12" s="49"/>
      <c r="L12" s="81">
        <f t="shared" si="0"/>
        <v>261</v>
      </c>
      <c r="M12" s="19">
        <v>261</v>
      </c>
      <c r="N12" s="33"/>
    </row>
    <row r="13" spans="1:14" s="30" customFormat="1" ht="18" customHeight="1">
      <c r="A13" s="36">
        <v>445</v>
      </c>
      <c r="B13" s="28" t="s">
        <v>53</v>
      </c>
      <c r="C13" s="28" t="s">
        <v>54</v>
      </c>
      <c r="D13" s="41"/>
      <c r="E13" s="45">
        <v>74</v>
      </c>
      <c r="F13" s="28">
        <v>60</v>
      </c>
      <c r="G13" s="28">
        <v>69</v>
      </c>
      <c r="H13" s="28">
        <v>69</v>
      </c>
      <c r="I13" s="28">
        <v>66</v>
      </c>
      <c r="J13" s="122"/>
      <c r="K13" s="48"/>
      <c r="L13" s="105">
        <f t="shared" si="0"/>
        <v>338</v>
      </c>
      <c r="M13" s="28">
        <v>264</v>
      </c>
      <c r="N13" s="37"/>
    </row>
    <row r="14" spans="1:14" s="30" customFormat="1" ht="18" customHeight="1">
      <c r="A14" s="23">
        <v>278</v>
      </c>
      <c r="B14" s="19" t="s">
        <v>46</v>
      </c>
      <c r="C14" s="19" t="s">
        <v>39</v>
      </c>
      <c r="D14" s="40"/>
      <c r="E14" s="44">
        <v>70</v>
      </c>
      <c r="F14" s="19">
        <v>77</v>
      </c>
      <c r="G14" s="19">
        <v>63</v>
      </c>
      <c r="H14" s="19">
        <v>65</v>
      </c>
      <c r="I14" s="19">
        <v>67</v>
      </c>
      <c r="J14" s="38"/>
      <c r="K14" s="47"/>
      <c r="L14" s="105">
        <f t="shared" si="0"/>
        <v>342</v>
      </c>
      <c r="M14" s="19">
        <v>265</v>
      </c>
      <c r="N14" s="33"/>
    </row>
    <row r="15" spans="1:14" s="30" customFormat="1" ht="18" customHeight="1">
      <c r="A15" s="23">
        <v>81</v>
      </c>
      <c r="B15" s="19" t="s">
        <v>41</v>
      </c>
      <c r="C15" s="19" t="s">
        <v>42</v>
      </c>
      <c r="D15" s="40"/>
      <c r="E15" s="44">
        <v>69</v>
      </c>
      <c r="F15" s="19">
        <v>68</v>
      </c>
      <c r="G15" s="19"/>
      <c r="H15" s="19">
        <v>67</v>
      </c>
      <c r="I15" s="19">
        <v>70</v>
      </c>
      <c r="J15" s="38"/>
      <c r="K15" s="47"/>
      <c r="L15" s="81">
        <f t="shared" si="0"/>
        <v>274</v>
      </c>
      <c r="M15" s="19">
        <v>274</v>
      </c>
      <c r="N15" s="33"/>
    </row>
    <row r="16" spans="1:14" s="30" customFormat="1" ht="18" customHeight="1">
      <c r="A16" s="23">
        <v>278</v>
      </c>
      <c r="B16" s="19" t="s">
        <v>38</v>
      </c>
      <c r="C16" s="19" t="s">
        <v>39</v>
      </c>
      <c r="D16" s="40"/>
      <c r="E16" s="44">
        <v>66</v>
      </c>
      <c r="F16" s="19">
        <v>72</v>
      </c>
      <c r="G16" s="19">
        <v>68</v>
      </c>
      <c r="H16" s="19">
        <v>69</v>
      </c>
      <c r="I16" s="19">
        <v>77</v>
      </c>
      <c r="J16" s="38"/>
      <c r="K16" s="47"/>
      <c r="L16" s="106">
        <f t="shared" si="0"/>
        <v>352</v>
      </c>
      <c r="M16" s="19">
        <v>275</v>
      </c>
      <c r="N16" s="33"/>
    </row>
    <row r="17" spans="1:14" s="30" customFormat="1" ht="18" customHeight="1">
      <c r="A17" s="23"/>
      <c r="B17" s="19" t="s">
        <v>64</v>
      </c>
      <c r="C17" s="19" t="s">
        <v>27</v>
      </c>
      <c r="D17" s="40"/>
      <c r="E17" s="44">
        <v>83</v>
      </c>
      <c r="F17" s="19"/>
      <c r="G17" s="19">
        <v>66</v>
      </c>
      <c r="H17" s="19">
        <v>66</v>
      </c>
      <c r="I17" s="19">
        <v>64</v>
      </c>
      <c r="J17" s="38"/>
      <c r="K17" s="47"/>
      <c r="L17" s="81">
        <f t="shared" si="0"/>
        <v>279</v>
      </c>
      <c r="M17" s="19">
        <v>279</v>
      </c>
      <c r="N17" s="33"/>
    </row>
    <row r="18" spans="1:14" s="30" customFormat="1" ht="18" customHeight="1">
      <c r="A18" s="23">
        <v>379</v>
      </c>
      <c r="B18" s="19" t="s">
        <v>47</v>
      </c>
      <c r="C18" s="19" t="s">
        <v>32</v>
      </c>
      <c r="D18" s="40"/>
      <c r="E18" s="44">
        <v>71</v>
      </c>
      <c r="F18" s="19">
        <v>76</v>
      </c>
      <c r="G18" s="19">
        <v>76</v>
      </c>
      <c r="H18" s="19">
        <v>72</v>
      </c>
      <c r="I18" s="19">
        <v>75</v>
      </c>
      <c r="J18" s="38"/>
      <c r="K18" s="47"/>
      <c r="L18" s="105">
        <f t="shared" si="0"/>
        <v>370</v>
      </c>
      <c r="M18" s="19">
        <v>294</v>
      </c>
      <c r="N18" s="33"/>
    </row>
    <row r="19" spans="1:14" s="30" customFormat="1" ht="18" customHeight="1">
      <c r="A19" s="23">
        <v>404</v>
      </c>
      <c r="B19" s="19" t="s">
        <v>69</v>
      </c>
      <c r="C19" s="19" t="s">
        <v>27</v>
      </c>
      <c r="D19" s="40"/>
      <c r="E19" s="44">
        <v>99</v>
      </c>
      <c r="F19" s="19">
        <v>91</v>
      </c>
      <c r="G19" s="19">
        <v>93</v>
      </c>
      <c r="H19" s="19"/>
      <c r="I19" s="19"/>
      <c r="J19" s="38"/>
      <c r="K19" s="47"/>
      <c r="L19" s="21">
        <f t="shared" si="0"/>
        <v>283</v>
      </c>
      <c r="M19" s="19"/>
      <c r="N19" s="33"/>
    </row>
    <row r="20" spans="1:14" s="30" customFormat="1" ht="18" customHeight="1">
      <c r="A20" s="14">
        <v>18</v>
      </c>
      <c r="B20" s="15" t="s">
        <v>82</v>
      </c>
      <c r="C20" s="15" t="s">
        <v>56</v>
      </c>
      <c r="D20" s="40"/>
      <c r="E20" s="46"/>
      <c r="F20" s="15"/>
      <c r="G20" s="19">
        <v>73</v>
      </c>
      <c r="H20" s="15">
        <v>83</v>
      </c>
      <c r="I20" s="15">
        <v>72</v>
      </c>
      <c r="J20" s="39"/>
      <c r="K20" s="49"/>
      <c r="L20" s="21">
        <f t="shared" si="0"/>
        <v>228</v>
      </c>
      <c r="M20" s="19"/>
      <c r="N20" s="33"/>
    </row>
    <row r="21" spans="1:14" s="30" customFormat="1" ht="18" customHeight="1">
      <c r="A21" s="23">
        <v>467</v>
      </c>
      <c r="B21" s="19" t="s">
        <v>49</v>
      </c>
      <c r="C21" s="19" t="s">
        <v>27</v>
      </c>
      <c r="D21" s="38"/>
      <c r="E21" s="44">
        <v>71</v>
      </c>
      <c r="F21" s="19">
        <v>84</v>
      </c>
      <c r="G21" s="19">
        <v>70</v>
      </c>
      <c r="H21" s="19"/>
      <c r="I21" s="19"/>
      <c r="J21" s="38"/>
      <c r="K21" s="47"/>
      <c r="L21" s="21">
        <f t="shared" si="0"/>
        <v>225</v>
      </c>
      <c r="M21" s="19"/>
      <c r="N21" s="33"/>
    </row>
    <row r="22" spans="1:14" s="30" customFormat="1" ht="16.5" customHeight="1">
      <c r="A22" s="14">
        <v>154</v>
      </c>
      <c r="B22" s="15" t="s">
        <v>78</v>
      </c>
      <c r="C22" s="15" t="s">
        <v>27</v>
      </c>
      <c r="D22" s="40"/>
      <c r="E22" s="46"/>
      <c r="F22" s="15">
        <v>73</v>
      </c>
      <c r="G22" s="19">
        <v>66</v>
      </c>
      <c r="H22" s="15">
        <v>64</v>
      </c>
      <c r="I22" s="15"/>
      <c r="J22" s="39"/>
      <c r="K22" s="49"/>
      <c r="L22" s="21">
        <f t="shared" si="0"/>
        <v>203</v>
      </c>
      <c r="M22" s="19"/>
      <c r="N22" s="33"/>
    </row>
    <row r="23" spans="1:14" s="30" customFormat="1" ht="18" customHeight="1">
      <c r="A23" s="23">
        <v>448</v>
      </c>
      <c r="B23" s="19" t="s">
        <v>40</v>
      </c>
      <c r="C23" s="19" t="s">
        <v>22</v>
      </c>
      <c r="D23" s="40"/>
      <c r="E23" s="44">
        <v>69</v>
      </c>
      <c r="F23" s="19">
        <v>64</v>
      </c>
      <c r="G23" s="19"/>
      <c r="H23" s="19">
        <v>67</v>
      </c>
      <c r="I23" s="19"/>
      <c r="J23" s="38"/>
      <c r="K23" s="47"/>
      <c r="L23" s="21">
        <f t="shared" si="0"/>
        <v>200</v>
      </c>
      <c r="M23" s="19"/>
      <c r="N23" s="33"/>
    </row>
    <row r="24" spans="1:14" s="30" customFormat="1" ht="24" customHeight="1">
      <c r="A24" s="23">
        <v>466</v>
      </c>
      <c r="B24" s="19" t="s">
        <v>37</v>
      </c>
      <c r="C24" s="19" t="s">
        <v>27</v>
      </c>
      <c r="D24" s="40"/>
      <c r="E24" s="44">
        <v>64</v>
      </c>
      <c r="F24" s="19"/>
      <c r="G24" s="19">
        <v>64</v>
      </c>
      <c r="H24" s="19"/>
      <c r="I24" s="19">
        <v>71</v>
      </c>
      <c r="J24" s="38"/>
      <c r="K24" s="47"/>
      <c r="L24" s="21">
        <f t="shared" si="0"/>
        <v>199</v>
      </c>
      <c r="M24" s="19"/>
      <c r="N24" s="33"/>
    </row>
    <row r="25" spans="1:14" s="30" customFormat="1" ht="22.5" customHeight="1">
      <c r="A25" s="14">
        <v>191</v>
      </c>
      <c r="B25" s="15" t="s">
        <v>77</v>
      </c>
      <c r="C25" s="15" t="s">
        <v>22</v>
      </c>
      <c r="D25" s="40"/>
      <c r="E25" s="46"/>
      <c r="F25" s="15">
        <v>67</v>
      </c>
      <c r="G25" s="19">
        <v>65</v>
      </c>
      <c r="H25" s="15">
        <v>66</v>
      </c>
      <c r="I25" s="15"/>
      <c r="J25" s="39"/>
      <c r="K25" s="49"/>
      <c r="L25" s="21">
        <f t="shared" si="0"/>
        <v>198</v>
      </c>
      <c r="M25" s="19"/>
      <c r="N25" s="33"/>
    </row>
    <row r="26" spans="1:14" s="141" customFormat="1" ht="18" customHeight="1">
      <c r="A26" s="23">
        <v>449</v>
      </c>
      <c r="B26" s="19" t="s">
        <v>28</v>
      </c>
      <c r="C26" s="19" t="s">
        <v>27</v>
      </c>
      <c r="D26" s="40"/>
      <c r="E26" s="44">
        <v>64</v>
      </c>
      <c r="F26" s="19">
        <v>71</v>
      </c>
      <c r="G26" s="19"/>
      <c r="H26" s="19">
        <v>63</v>
      </c>
      <c r="I26" s="19"/>
      <c r="J26" s="38"/>
      <c r="K26" s="47"/>
      <c r="L26" s="21">
        <f t="shared" si="0"/>
        <v>198</v>
      </c>
      <c r="M26" s="19"/>
      <c r="N26" s="140"/>
    </row>
    <row r="27" spans="1:14" s="30" customFormat="1" ht="36" customHeight="1">
      <c r="A27" s="97" t="s">
        <v>0</v>
      </c>
      <c r="B27" s="98" t="s">
        <v>1</v>
      </c>
      <c r="C27" s="98" t="s">
        <v>2</v>
      </c>
      <c r="D27" s="127" t="s">
        <v>3</v>
      </c>
      <c r="E27" s="129" t="s">
        <v>12</v>
      </c>
      <c r="F27" s="99" t="s">
        <v>8</v>
      </c>
      <c r="G27" s="100" t="s">
        <v>9</v>
      </c>
      <c r="H27" s="99" t="s">
        <v>7</v>
      </c>
      <c r="I27" s="101" t="s">
        <v>10</v>
      </c>
      <c r="J27" s="119" t="s">
        <v>109</v>
      </c>
      <c r="K27" s="102" t="s">
        <v>11</v>
      </c>
      <c r="L27" s="21"/>
      <c r="M27" s="101" t="s">
        <v>5</v>
      </c>
      <c r="N27" s="33"/>
    </row>
    <row r="28" spans="1:14" s="30" customFormat="1" ht="18" customHeight="1">
      <c r="A28" s="23"/>
      <c r="B28" s="19" t="s">
        <v>20</v>
      </c>
      <c r="C28" s="19" t="s">
        <v>21</v>
      </c>
      <c r="D28" s="40"/>
      <c r="E28" s="44">
        <v>60</v>
      </c>
      <c r="F28" s="19"/>
      <c r="G28" s="19"/>
      <c r="H28" s="19">
        <v>66</v>
      </c>
      <c r="I28" s="19">
        <v>65</v>
      </c>
      <c r="J28" s="38"/>
      <c r="K28" s="47"/>
      <c r="L28" s="21">
        <f aca="true" t="shared" si="1" ref="L28:L53">SUM(E28:K28)</f>
        <v>191</v>
      </c>
      <c r="M28" s="19"/>
      <c r="N28" s="34"/>
    </row>
    <row r="29" spans="1:14" s="30" customFormat="1" ht="18" customHeight="1">
      <c r="A29" s="23">
        <v>72</v>
      </c>
      <c r="B29" s="19" t="s">
        <v>72</v>
      </c>
      <c r="C29" s="19" t="s">
        <v>27</v>
      </c>
      <c r="D29" s="38"/>
      <c r="E29" s="44"/>
      <c r="F29" s="19"/>
      <c r="G29" s="19">
        <v>59</v>
      </c>
      <c r="H29" s="19">
        <v>60</v>
      </c>
      <c r="I29" s="19">
        <v>58</v>
      </c>
      <c r="J29" s="38"/>
      <c r="K29" s="47"/>
      <c r="L29" s="21">
        <f t="shared" si="1"/>
        <v>177</v>
      </c>
      <c r="M29" s="19"/>
      <c r="N29" s="34"/>
    </row>
    <row r="30" spans="1:14" s="30" customFormat="1" ht="18" customHeight="1">
      <c r="A30" s="14">
        <v>508</v>
      </c>
      <c r="B30" s="15" t="s">
        <v>83</v>
      </c>
      <c r="C30" s="15" t="s">
        <v>27</v>
      </c>
      <c r="D30" s="39"/>
      <c r="E30" s="46"/>
      <c r="F30" s="15"/>
      <c r="G30" s="19">
        <v>75</v>
      </c>
      <c r="H30" s="15"/>
      <c r="I30" s="15">
        <v>76</v>
      </c>
      <c r="J30" s="39"/>
      <c r="K30" s="49"/>
      <c r="L30" s="21">
        <f t="shared" si="1"/>
        <v>151</v>
      </c>
      <c r="M30" s="19"/>
      <c r="N30" s="33"/>
    </row>
    <row r="31" spans="1:14" s="30" customFormat="1" ht="18" customHeight="1">
      <c r="A31" s="14"/>
      <c r="B31" s="15" t="s">
        <v>97</v>
      </c>
      <c r="C31" s="15" t="s">
        <v>80</v>
      </c>
      <c r="D31" s="40"/>
      <c r="E31" s="46"/>
      <c r="F31" s="15">
        <v>78</v>
      </c>
      <c r="G31" s="19"/>
      <c r="H31" s="15">
        <v>70</v>
      </c>
      <c r="I31" s="15"/>
      <c r="J31" s="39"/>
      <c r="K31" s="49"/>
      <c r="L31" s="21">
        <f t="shared" si="1"/>
        <v>148</v>
      </c>
      <c r="M31" s="19"/>
      <c r="N31" s="33"/>
    </row>
    <row r="32" spans="1:14" ht="18" customHeight="1">
      <c r="A32" s="14">
        <v>44</v>
      </c>
      <c r="B32" s="15" t="s">
        <v>57</v>
      </c>
      <c r="C32" s="15" t="s">
        <v>45</v>
      </c>
      <c r="D32" s="40"/>
      <c r="E32" s="46">
        <v>77</v>
      </c>
      <c r="F32" s="15">
        <v>64</v>
      </c>
      <c r="G32" s="19"/>
      <c r="H32" s="15"/>
      <c r="I32" s="15"/>
      <c r="J32" s="39"/>
      <c r="K32" s="49"/>
      <c r="L32" s="21">
        <f t="shared" si="1"/>
        <v>141</v>
      </c>
      <c r="M32" s="19"/>
      <c r="N32" s="18"/>
    </row>
    <row r="33" spans="1:14" ht="18" customHeight="1">
      <c r="A33" s="14"/>
      <c r="B33" s="15" t="s">
        <v>100</v>
      </c>
      <c r="C33" s="15" t="s">
        <v>80</v>
      </c>
      <c r="D33" s="40"/>
      <c r="E33" s="46"/>
      <c r="F33" s="15"/>
      <c r="G33" s="19"/>
      <c r="H33" s="15">
        <v>63</v>
      </c>
      <c r="I33" s="15">
        <v>63</v>
      </c>
      <c r="J33" s="39"/>
      <c r="K33" s="49"/>
      <c r="L33" s="21">
        <f t="shared" si="1"/>
        <v>126</v>
      </c>
      <c r="M33" s="19"/>
      <c r="N33" s="18"/>
    </row>
    <row r="34" spans="1:14" s="30" customFormat="1" ht="18" customHeight="1">
      <c r="A34" s="23"/>
      <c r="B34" s="19" t="s">
        <v>96</v>
      </c>
      <c r="C34" s="19"/>
      <c r="D34" s="40"/>
      <c r="E34" s="44"/>
      <c r="F34" s="19">
        <v>100</v>
      </c>
      <c r="G34" s="19"/>
      <c r="H34" s="19"/>
      <c r="I34" s="19"/>
      <c r="J34" s="38"/>
      <c r="K34" s="47"/>
      <c r="L34" s="21">
        <f t="shared" si="1"/>
        <v>100</v>
      </c>
      <c r="M34" s="19"/>
      <c r="N34" s="33"/>
    </row>
    <row r="35" spans="1:14" s="30" customFormat="1" ht="18" customHeight="1">
      <c r="A35" s="23"/>
      <c r="B35" s="19" t="s">
        <v>58</v>
      </c>
      <c r="C35" s="19" t="s">
        <v>32</v>
      </c>
      <c r="D35" s="40"/>
      <c r="E35" s="44">
        <v>84</v>
      </c>
      <c r="F35" s="19"/>
      <c r="G35" s="19"/>
      <c r="H35" s="19"/>
      <c r="I35" s="19"/>
      <c r="J35" s="38"/>
      <c r="K35" s="47"/>
      <c r="L35" s="21">
        <f t="shared" si="1"/>
        <v>84</v>
      </c>
      <c r="M35" s="19"/>
      <c r="N35" s="33"/>
    </row>
    <row r="36" spans="1:14" s="30" customFormat="1" ht="18" customHeight="1">
      <c r="A36" s="23">
        <v>124</v>
      </c>
      <c r="B36" s="19" t="s">
        <v>95</v>
      </c>
      <c r="C36" s="19"/>
      <c r="D36" s="40"/>
      <c r="E36" s="44"/>
      <c r="F36" s="19">
        <v>80</v>
      </c>
      <c r="G36" s="19"/>
      <c r="H36" s="19"/>
      <c r="I36" s="19"/>
      <c r="J36" s="38"/>
      <c r="K36" s="47"/>
      <c r="L36" s="21">
        <f t="shared" si="1"/>
        <v>80</v>
      </c>
      <c r="M36" s="19"/>
      <c r="N36" s="33"/>
    </row>
    <row r="37" spans="1:14" s="30" customFormat="1" ht="18" customHeight="1">
      <c r="A37" s="23"/>
      <c r="B37" s="19" t="s">
        <v>93</v>
      </c>
      <c r="C37" s="19" t="s">
        <v>94</v>
      </c>
      <c r="D37" s="40"/>
      <c r="E37" s="44"/>
      <c r="F37" s="19">
        <v>78</v>
      </c>
      <c r="G37" s="19"/>
      <c r="H37" s="19"/>
      <c r="I37" s="19"/>
      <c r="J37" s="38"/>
      <c r="K37" s="47"/>
      <c r="L37" s="21">
        <f t="shared" si="1"/>
        <v>78</v>
      </c>
      <c r="M37" s="19"/>
      <c r="N37" s="33"/>
    </row>
    <row r="38" spans="1:14" s="30" customFormat="1" ht="18" customHeight="1">
      <c r="A38" s="23"/>
      <c r="B38" s="19" t="s">
        <v>108</v>
      </c>
      <c r="C38" s="19" t="s">
        <v>26</v>
      </c>
      <c r="D38" s="40"/>
      <c r="E38" s="44"/>
      <c r="F38" s="19"/>
      <c r="G38" s="19"/>
      <c r="H38" s="19"/>
      <c r="I38" s="19">
        <v>77</v>
      </c>
      <c r="J38" s="38"/>
      <c r="K38" s="47"/>
      <c r="L38" s="21">
        <f t="shared" si="1"/>
        <v>77</v>
      </c>
      <c r="M38" s="19"/>
      <c r="N38" s="33"/>
    </row>
    <row r="39" spans="1:14" ht="18" customHeight="1">
      <c r="A39" s="97"/>
      <c r="B39" s="15" t="s">
        <v>107</v>
      </c>
      <c r="C39" s="98"/>
      <c r="D39" s="127"/>
      <c r="E39" s="129"/>
      <c r="F39" s="99"/>
      <c r="G39" s="100"/>
      <c r="H39" s="99"/>
      <c r="I39" s="145">
        <v>76</v>
      </c>
      <c r="J39" s="147"/>
      <c r="K39" s="102"/>
      <c r="L39" s="21">
        <f t="shared" si="1"/>
        <v>76</v>
      </c>
      <c r="M39" s="101"/>
      <c r="N39" s="18"/>
    </row>
    <row r="40" spans="1:14" ht="18" customHeight="1">
      <c r="A40" s="23">
        <v>425</v>
      </c>
      <c r="B40" s="19" t="s">
        <v>92</v>
      </c>
      <c r="C40" s="19"/>
      <c r="D40" s="42"/>
      <c r="E40" s="44"/>
      <c r="F40" s="19">
        <v>75</v>
      </c>
      <c r="G40" s="29"/>
      <c r="H40" s="29"/>
      <c r="I40" s="29"/>
      <c r="J40" s="42"/>
      <c r="K40" s="47"/>
      <c r="L40" s="21">
        <f t="shared" si="1"/>
        <v>75</v>
      </c>
      <c r="M40" s="29"/>
      <c r="N40" s="18"/>
    </row>
    <row r="41" spans="1:14" ht="18" customHeight="1">
      <c r="A41" s="23">
        <v>298</v>
      </c>
      <c r="B41" s="19" t="s">
        <v>50</v>
      </c>
      <c r="C41" s="19" t="s">
        <v>51</v>
      </c>
      <c r="D41" s="42"/>
      <c r="E41" s="44">
        <v>74</v>
      </c>
      <c r="F41" s="29"/>
      <c r="G41" s="29"/>
      <c r="H41" s="29"/>
      <c r="I41" s="29"/>
      <c r="J41" s="42"/>
      <c r="K41" s="47"/>
      <c r="L41" s="21">
        <f t="shared" si="1"/>
        <v>74</v>
      </c>
      <c r="M41" s="29"/>
      <c r="N41" s="18"/>
    </row>
    <row r="42" spans="1:14" ht="18" customHeight="1">
      <c r="A42" s="23"/>
      <c r="B42" s="19" t="s">
        <v>52</v>
      </c>
      <c r="C42" s="19" t="s">
        <v>27</v>
      </c>
      <c r="D42" s="40"/>
      <c r="E42" s="44">
        <v>74</v>
      </c>
      <c r="F42" s="19"/>
      <c r="G42" s="19"/>
      <c r="H42" s="19"/>
      <c r="I42" s="19"/>
      <c r="J42" s="38"/>
      <c r="K42" s="47"/>
      <c r="L42" s="21">
        <f t="shared" si="1"/>
        <v>74</v>
      </c>
      <c r="M42" s="19"/>
      <c r="N42" s="18"/>
    </row>
    <row r="43" spans="1:14" ht="18" customHeight="1">
      <c r="A43" s="23"/>
      <c r="B43" s="19" t="s">
        <v>48</v>
      </c>
      <c r="C43" s="19" t="s">
        <v>45</v>
      </c>
      <c r="D43" s="40"/>
      <c r="E43" s="44">
        <v>71</v>
      </c>
      <c r="F43" s="19"/>
      <c r="G43" s="19"/>
      <c r="H43" s="19"/>
      <c r="I43" s="19"/>
      <c r="J43" s="38"/>
      <c r="K43" s="47"/>
      <c r="L43" s="21">
        <f t="shared" si="1"/>
        <v>71</v>
      </c>
      <c r="M43" s="19"/>
      <c r="N43" s="3"/>
    </row>
    <row r="44" spans="1:14" ht="18" customHeight="1">
      <c r="A44" s="14">
        <v>209</v>
      </c>
      <c r="B44" s="15" t="s">
        <v>81</v>
      </c>
      <c r="C44" s="15" t="s">
        <v>22</v>
      </c>
      <c r="D44" s="40"/>
      <c r="E44" s="46"/>
      <c r="F44" s="15"/>
      <c r="G44" s="19">
        <v>70</v>
      </c>
      <c r="H44" s="15"/>
      <c r="I44" s="15"/>
      <c r="J44" s="39"/>
      <c r="K44" s="49"/>
      <c r="L44" s="21">
        <f t="shared" si="1"/>
        <v>70</v>
      </c>
      <c r="M44" s="19"/>
      <c r="N44" s="18"/>
    </row>
    <row r="45" spans="1:14" ht="18" customHeight="1">
      <c r="A45" s="23">
        <v>299</v>
      </c>
      <c r="B45" s="19" t="s">
        <v>43</v>
      </c>
      <c r="C45" s="19" t="s">
        <v>32</v>
      </c>
      <c r="D45" s="40"/>
      <c r="E45" s="44">
        <v>70</v>
      </c>
      <c r="F45" s="19"/>
      <c r="G45" s="19"/>
      <c r="H45" s="19"/>
      <c r="I45" s="19"/>
      <c r="J45" s="38"/>
      <c r="K45" s="47"/>
      <c r="L45" s="21">
        <f t="shared" si="1"/>
        <v>70</v>
      </c>
      <c r="M45" s="19"/>
      <c r="N45" s="18"/>
    </row>
    <row r="46" spans="1:14" ht="18" customHeight="1">
      <c r="A46" s="23"/>
      <c r="B46" s="19" t="s">
        <v>44</v>
      </c>
      <c r="C46" s="19" t="s">
        <v>45</v>
      </c>
      <c r="D46" s="40"/>
      <c r="E46" s="44">
        <v>70</v>
      </c>
      <c r="F46" s="19"/>
      <c r="G46" s="19"/>
      <c r="H46" s="19"/>
      <c r="I46" s="19"/>
      <c r="J46" s="38"/>
      <c r="K46" s="47"/>
      <c r="L46" s="21">
        <f t="shared" si="1"/>
        <v>70</v>
      </c>
      <c r="M46" s="19"/>
      <c r="N46" s="33"/>
    </row>
    <row r="47" spans="1:14" s="30" customFormat="1" ht="18" customHeight="1">
      <c r="A47" s="23">
        <v>489</v>
      </c>
      <c r="B47" s="19" t="s">
        <v>91</v>
      </c>
      <c r="C47" s="19"/>
      <c r="D47" s="40"/>
      <c r="E47" s="44"/>
      <c r="F47" s="19">
        <v>69</v>
      </c>
      <c r="G47" s="19"/>
      <c r="H47" s="19"/>
      <c r="I47" s="19"/>
      <c r="J47" s="38"/>
      <c r="K47" s="47"/>
      <c r="L47" s="21">
        <f t="shared" si="1"/>
        <v>69</v>
      </c>
      <c r="M47" s="19"/>
      <c r="N47" s="33"/>
    </row>
    <row r="48" spans="1:14" s="30" customFormat="1" ht="18" customHeight="1">
      <c r="A48" s="14"/>
      <c r="B48" s="15" t="s">
        <v>79</v>
      </c>
      <c r="C48" s="15" t="s">
        <v>80</v>
      </c>
      <c r="D48" s="40"/>
      <c r="E48" s="46"/>
      <c r="F48" s="15"/>
      <c r="G48" s="19">
        <v>69</v>
      </c>
      <c r="H48" s="15"/>
      <c r="I48" s="15"/>
      <c r="J48" s="39"/>
      <c r="K48" s="49"/>
      <c r="L48" s="21">
        <f t="shared" si="1"/>
        <v>69</v>
      </c>
      <c r="M48" s="19"/>
      <c r="N48" s="33"/>
    </row>
    <row r="49" spans="1:14" s="30" customFormat="1" ht="18" customHeight="1">
      <c r="A49" s="133"/>
      <c r="B49" s="134" t="s">
        <v>104</v>
      </c>
      <c r="C49" s="134" t="s">
        <v>105</v>
      </c>
      <c r="D49" s="135"/>
      <c r="E49" s="136"/>
      <c r="F49" s="134"/>
      <c r="G49" s="137"/>
      <c r="H49" s="142">
        <v>68</v>
      </c>
      <c r="I49" s="134"/>
      <c r="J49" s="138"/>
      <c r="K49" s="139"/>
      <c r="L49" s="21">
        <f t="shared" si="1"/>
        <v>68</v>
      </c>
      <c r="M49" s="137"/>
      <c r="N49" s="33"/>
    </row>
    <row r="50" spans="1:14" s="30" customFormat="1" ht="18" customHeight="1">
      <c r="A50" s="14"/>
      <c r="B50" s="15" t="s">
        <v>102</v>
      </c>
      <c r="C50" s="15" t="s">
        <v>103</v>
      </c>
      <c r="D50" s="40"/>
      <c r="E50" s="46"/>
      <c r="F50" s="15"/>
      <c r="G50" s="19"/>
      <c r="H50" s="15">
        <v>68</v>
      </c>
      <c r="I50" s="15"/>
      <c r="J50" s="39"/>
      <c r="K50" s="49"/>
      <c r="L50" s="21">
        <f t="shared" si="1"/>
        <v>68</v>
      </c>
      <c r="M50" s="19"/>
      <c r="N50" s="33"/>
    </row>
    <row r="51" spans="1:14" s="30" customFormat="1" ht="18" customHeight="1">
      <c r="A51" s="14"/>
      <c r="B51" s="15" t="s">
        <v>101</v>
      </c>
      <c r="C51" s="15" t="s">
        <v>80</v>
      </c>
      <c r="D51" s="40"/>
      <c r="E51" s="46"/>
      <c r="F51" s="15"/>
      <c r="G51" s="19"/>
      <c r="H51" s="15">
        <v>67</v>
      </c>
      <c r="I51" s="15"/>
      <c r="J51" s="39"/>
      <c r="K51" s="49"/>
      <c r="L51" s="21">
        <f t="shared" si="1"/>
        <v>67</v>
      </c>
      <c r="M51" s="19"/>
      <c r="N51" s="33"/>
    </row>
    <row r="52" spans="1:14" s="30" customFormat="1" ht="16.5" customHeight="1">
      <c r="A52" s="23">
        <v>86</v>
      </c>
      <c r="B52" s="19" t="s">
        <v>75</v>
      </c>
      <c r="C52" s="19" t="s">
        <v>76</v>
      </c>
      <c r="D52" s="151"/>
      <c r="E52" s="21"/>
      <c r="F52" s="29"/>
      <c r="G52" s="19">
        <v>64</v>
      </c>
      <c r="H52" s="29"/>
      <c r="I52" s="29"/>
      <c r="J52" s="42"/>
      <c r="K52" s="47"/>
      <c r="L52" s="21">
        <f t="shared" si="1"/>
        <v>64</v>
      </c>
      <c r="M52" s="29"/>
      <c r="N52" s="108"/>
    </row>
    <row r="53" spans="1:14" s="30" customFormat="1" ht="23.25" customHeight="1">
      <c r="A53" s="23">
        <v>490</v>
      </c>
      <c r="B53" s="19" t="s">
        <v>90</v>
      </c>
      <c r="C53" s="19"/>
      <c r="D53" s="40"/>
      <c r="E53" s="44"/>
      <c r="F53" s="19">
        <v>64</v>
      </c>
      <c r="G53" s="19"/>
      <c r="H53" s="19"/>
      <c r="I53" s="19"/>
      <c r="J53" s="38"/>
      <c r="K53" s="47"/>
      <c r="L53" s="21">
        <f t="shared" si="1"/>
        <v>64</v>
      </c>
      <c r="M53" s="19"/>
      <c r="N53" s="33"/>
    </row>
    <row r="54" spans="1:14" s="30" customFormat="1" ht="36.75" customHeight="1">
      <c r="A54" s="97" t="s">
        <v>0</v>
      </c>
      <c r="B54" s="98" t="s">
        <v>1</v>
      </c>
      <c r="C54" s="98" t="s">
        <v>2</v>
      </c>
      <c r="D54" s="127" t="s">
        <v>3</v>
      </c>
      <c r="E54" s="129" t="s">
        <v>12</v>
      </c>
      <c r="F54" s="99" t="s">
        <v>8</v>
      </c>
      <c r="G54" s="100" t="s">
        <v>9</v>
      </c>
      <c r="H54" s="99" t="s">
        <v>7</v>
      </c>
      <c r="I54" s="101" t="s">
        <v>10</v>
      </c>
      <c r="J54" s="119" t="s">
        <v>109</v>
      </c>
      <c r="K54" s="102" t="s">
        <v>11</v>
      </c>
      <c r="L54" s="21"/>
      <c r="M54" s="101" t="s">
        <v>5</v>
      </c>
      <c r="N54" s="33"/>
    </row>
    <row r="55" spans="1:14" ht="18" customHeight="1">
      <c r="A55" s="125">
        <v>243</v>
      </c>
      <c r="B55" s="126" t="s">
        <v>88</v>
      </c>
      <c r="C55" s="126"/>
      <c r="D55" s="89"/>
      <c r="E55" s="130"/>
      <c r="F55" s="126">
        <v>59</v>
      </c>
      <c r="G55" s="90"/>
      <c r="H55" s="126"/>
      <c r="I55" s="126"/>
      <c r="J55" s="131"/>
      <c r="K55" s="132"/>
      <c r="L55" s="21">
        <f>SUM(E55:K55)</f>
        <v>59</v>
      </c>
      <c r="M55" s="90"/>
      <c r="N55" s="91"/>
    </row>
    <row r="56" spans="1:14" ht="18" customHeight="1">
      <c r="A56" s="92">
        <v>300</v>
      </c>
      <c r="B56" s="90" t="s">
        <v>13</v>
      </c>
      <c r="C56" s="90" t="s">
        <v>14</v>
      </c>
      <c r="D56" s="89"/>
      <c r="E56" s="95">
        <v>59</v>
      </c>
      <c r="F56" s="90"/>
      <c r="G56" s="90"/>
      <c r="H56" s="90"/>
      <c r="I56" s="90"/>
      <c r="J56" s="123"/>
      <c r="K56" s="96"/>
      <c r="L56" s="21">
        <f>SUM(E56:K56)</f>
        <v>59</v>
      </c>
      <c r="M56" s="90"/>
      <c r="N56" s="91"/>
    </row>
    <row r="57" spans="1:14" ht="18" customHeight="1">
      <c r="A57" s="92">
        <v>60</v>
      </c>
      <c r="B57" s="90" t="s">
        <v>15</v>
      </c>
      <c r="C57" s="90" t="s">
        <v>16</v>
      </c>
      <c r="D57" s="89"/>
      <c r="E57" s="95">
        <v>59</v>
      </c>
      <c r="F57" s="90"/>
      <c r="G57" s="90"/>
      <c r="H57" s="90"/>
      <c r="I57" s="90"/>
      <c r="J57" s="123"/>
      <c r="K57" s="96"/>
      <c r="L57" s="21">
        <f>SUM(E57:K57)</f>
        <v>59</v>
      </c>
      <c r="M57" s="90"/>
      <c r="N57" s="91"/>
    </row>
    <row r="58" spans="1:14" ht="18" customHeight="1" thickBot="1">
      <c r="A58" s="143"/>
      <c r="B58" s="111" t="s">
        <v>87</v>
      </c>
      <c r="C58" s="111"/>
      <c r="D58" s="144"/>
      <c r="E58" s="152"/>
      <c r="F58" s="111">
        <v>50</v>
      </c>
      <c r="G58" s="77"/>
      <c r="H58" s="111"/>
      <c r="I58" s="111"/>
      <c r="J58" s="146"/>
      <c r="K58" s="153"/>
      <c r="L58" s="21">
        <f>SUM(E58:K58)</f>
        <v>50</v>
      </c>
      <c r="M58" s="77"/>
      <c r="N58" s="109"/>
    </row>
    <row r="59" spans="1:14" ht="12.75" customHeight="1" thickTop="1">
      <c r="A59" s="25"/>
      <c r="B59" s="25"/>
      <c r="C59" s="25"/>
      <c r="D59" s="93"/>
      <c r="E59" s="25"/>
      <c r="F59" s="25"/>
      <c r="G59" s="25"/>
      <c r="H59" s="25"/>
      <c r="I59" s="25"/>
      <c r="J59" s="25"/>
      <c r="K59" s="25"/>
      <c r="L59" s="25"/>
      <c r="M59" s="25"/>
      <c r="N59" s="94"/>
    </row>
    <row r="60" spans="1:13" ht="22.5" customHeight="1">
      <c r="A60" s="26"/>
      <c r="B60" s="150" t="s">
        <v>98</v>
      </c>
      <c r="C60" s="26"/>
      <c r="F60" s="26"/>
      <c r="G60" s="94"/>
      <c r="H60" s="26"/>
      <c r="I60" s="26"/>
      <c r="J60" s="26"/>
      <c r="L60" s="26"/>
      <c r="M60" s="26"/>
    </row>
    <row r="61" spans="1:13" ht="6.75" customHeight="1" thickBot="1">
      <c r="A61" s="26"/>
      <c r="B61" s="26"/>
      <c r="C61" s="26"/>
      <c r="F61" s="26"/>
      <c r="G61" s="94"/>
      <c r="H61" s="26"/>
      <c r="I61" s="26"/>
      <c r="J61" s="26"/>
      <c r="L61" s="26"/>
      <c r="M61" s="26"/>
    </row>
    <row r="62" spans="1:14" ht="42" customHeight="1" thickTop="1">
      <c r="A62" s="7" t="s">
        <v>0</v>
      </c>
      <c r="B62" s="1" t="s">
        <v>1</v>
      </c>
      <c r="C62" s="1" t="s">
        <v>2</v>
      </c>
      <c r="D62" s="6" t="s">
        <v>3</v>
      </c>
      <c r="E62" s="79" t="s">
        <v>12</v>
      </c>
      <c r="F62" s="78" t="s">
        <v>8</v>
      </c>
      <c r="G62" s="80" t="s">
        <v>9</v>
      </c>
      <c r="H62" s="78" t="s">
        <v>7</v>
      </c>
      <c r="I62" s="1" t="s">
        <v>10</v>
      </c>
      <c r="J62" s="121" t="s">
        <v>109</v>
      </c>
      <c r="K62" s="6" t="s">
        <v>11</v>
      </c>
      <c r="L62" s="4" t="s">
        <v>4</v>
      </c>
      <c r="M62" s="1" t="s">
        <v>5</v>
      </c>
      <c r="N62" s="2"/>
    </row>
    <row r="63" spans="1:14" s="52" customFormat="1" ht="18" customHeight="1">
      <c r="A63" s="23">
        <v>27</v>
      </c>
      <c r="B63" s="50" t="s">
        <v>59</v>
      </c>
      <c r="C63" s="19" t="s">
        <v>56</v>
      </c>
      <c r="D63" s="20"/>
      <c r="E63" s="21">
        <v>63</v>
      </c>
      <c r="F63" s="19">
        <v>64</v>
      </c>
      <c r="G63" s="19">
        <v>61</v>
      </c>
      <c r="H63" s="19">
        <v>64</v>
      </c>
      <c r="I63" s="19"/>
      <c r="J63" s="38"/>
      <c r="K63" s="35"/>
      <c r="L63" s="113">
        <f>SUM(E63:K63)</f>
        <v>252</v>
      </c>
      <c r="M63" s="19"/>
      <c r="N63" s="51"/>
    </row>
    <row r="64" spans="1:14" s="52" customFormat="1" ht="18" customHeight="1">
      <c r="A64" s="23">
        <v>482</v>
      </c>
      <c r="B64" s="19" t="s">
        <v>60</v>
      </c>
      <c r="C64" s="19" t="s">
        <v>34</v>
      </c>
      <c r="D64" s="35"/>
      <c r="E64" s="21">
        <v>84</v>
      </c>
      <c r="F64" s="19">
        <v>87</v>
      </c>
      <c r="G64" s="19"/>
      <c r="H64" s="19">
        <v>83</v>
      </c>
      <c r="I64" s="19">
        <v>86</v>
      </c>
      <c r="J64" s="38"/>
      <c r="K64" s="35"/>
      <c r="L64" s="81">
        <f>SUM(E64:K64)</f>
        <v>340</v>
      </c>
      <c r="M64" s="19"/>
      <c r="N64" s="33"/>
    </row>
    <row r="65" spans="1:14" s="52" customFormat="1" ht="18" customHeight="1">
      <c r="A65" s="23">
        <v>379</v>
      </c>
      <c r="B65" s="19" t="s">
        <v>84</v>
      </c>
      <c r="C65" s="19" t="s">
        <v>32</v>
      </c>
      <c r="D65" s="35"/>
      <c r="E65" s="21"/>
      <c r="F65" s="19">
        <v>93</v>
      </c>
      <c r="G65" s="19">
        <v>89</v>
      </c>
      <c r="H65" s="19">
        <v>93</v>
      </c>
      <c r="I65" s="19">
        <v>93</v>
      </c>
      <c r="J65" s="38"/>
      <c r="K65" s="35"/>
      <c r="L65" s="81">
        <f>SUM(E65:K65)</f>
        <v>368</v>
      </c>
      <c r="M65" s="19"/>
      <c r="N65" s="51"/>
    </row>
    <row r="66" spans="1:14" s="13" customFormat="1" ht="5.25" customHeight="1" thickBot="1">
      <c r="A66" s="8"/>
      <c r="B66" s="9"/>
      <c r="C66" s="9"/>
      <c r="D66" s="10"/>
      <c r="E66" s="11"/>
      <c r="F66" s="9"/>
      <c r="G66" s="31"/>
      <c r="H66" s="9"/>
      <c r="I66" s="9"/>
      <c r="J66" s="120"/>
      <c r="K66" s="10"/>
      <c r="L66" s="21"/>
      <c r="M66" s="31"/>
      <c r="N66" s="12"/>
    </row>
    <row r="67" spans="1:42" ht="8.25" customHeight="1" thickTop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s="27" customFormat="1" ht="22.5" customHeight="1">
      <c r="A68" s="30"/>
      <c r="B68" s="110" t="s">
        <v>99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14" ht="8.25" customHeight="1" thickBot="1">
      <c r="A69" s="30"/>
      <c r="B69" s="30"/>
      <c r="C69" s="30"/>
      <c r="D69" s="94"/>
      <c r="E69" s="94"/>
      <c r="F69" s="30"/>
      <c r="H69" s="30"/>
      <c r="I69" s="30"/>
      <c r="J69" s="30"/>
      <c r="K69" s="94"/>
      <c r="L69" s="30"/>
      <c r="M69" s="30"/>
      <c r="N69" s="30"/>
    </row>
    <row r="70" spans="1:14" ht="48" customHeight="1" thickTop="1">
      <c r="A70" s="7" t="s">
        <v>0</v>
      </c>
      <c r="B70" s="1" t="s">
        <v>1</v>
      </c>
      <c r="C70" s="1" t="s">
        <v>2</v>
      </c>
      <c r="D70" s="6" t="s">
        <v>3</v>
      </c>
      <c r="E70" s="79" t="s">
        <v>6</v>
      </c>
      <c r="F70" s="78" t="s">
        <v>8</v>
      </c>
      <c r="G70" s="80" t="s">
        <v>9</v>
      </c>
      <c r="H70" s="78" t="s">
        <v>7</v>
      </c>
      <c r="I70" s="1" t="s">
        <v>10</v>
      </c>
      <c r="J70" s="121" t="s">
        <v>109</v>
      </c>
      <c r="K70" s="6" t="s">
        <v>11</v>
      </c>
      <c r="L70" s="5" t="s">
        <v>4</v>
      </c>
      <c r="M70" s="1" t="s">
        <v>5</v>
      </c>
      <c r="N70" s="2"/>
    </row>
    <row r="71" spans="1:14" s="30" customFormat="1" ht="18" customHeight="1">
      <c r="A71" s="23">
        <v>18</v>
      </c>
      <c r="B71" s="19" t="s">
        <v>61</v>
      </c>
      <c r="C71" s="19" t="s">
        <v>56</v>
      </c>
      <c r="D71" s="20"/>
      <c r="E71" s="21">
        <v>73</v>
      </c>
      <c r="F71" s="19"/>
      <c r="G71" s="19">
        <v>70</v>
      </c>
      <c r="H71" s="19">
        <v>67</v>
      </c>
      <c r="I71" s="19">
        <v>64</v>
      </c>
      <c r="J71" s="38"/>
      <c r="K71" s="35"/>
      <c r="L71" s="81">
        <f>SUM(E71:K71)</f>
        <v>274</v>
      </c>
      <c r="M71" s="19">
        <v>274</v>
      </c>
      <c r="N71" s="33"/>
    </row>
    <row r="72" spans="1:14" s="30" customFormat="1" ht="18" customHeight="1">
      <c r="A72" s="23">
        <v>379</v>
      </c>
      <c r="B72" s="19" t="s">
        <v>85</v>
      </c>
      <c r="C72" s="19" t="s">
        <v>32</v>
      </c>
      <c r="D72" s="20"/>
      <c r="E72" s="21"/>
      <c r="F72" s="19">
        <v>76</v>
      </c>
      <c r="G72" s="19">
        <v>81</v>
      </c>
      <c r="H72" s="19">
        <v>74</v>
      </c>
      <c r="I72" s="19">
        <v>76</v>
      </c>
      <c r="J72" s="38"/>
      <c r="K72" s="35"/>
      <c r="L72" s="81">
        <f>SUM(E72:K72)</f>
        <v>307</v>
      </c>
      <c r="M72" s="19">
        <v>307</v>
      </c>
      <c r="N72" s="33"/>
    </row>
    <row r="73" spans="1:14" s="30" customFormat="1" ht="18" customHeight="1">
      <c r="A73" s="23"/>
      <c r="B73" s="19" t="s">
        <v>65</v>
      </c>
      <c r="C73" s="19" t="s">
        <v>27</v>
      </c>
      <c r="D73" s="20"/>
      <c r="E73" s="21">
        <v>84</v>
      </c>
      <c r="F73" s="19">
        <v>87</v>
      </c>
      <c r="G73" s="19">
        <v>78</v>
      </c>
      <c r="H73" s="19">
        <v>78</v>
      </c>
      <c r="I73" s="19"/>
      <c r="J73" s="38"/>
      <c r="K73" s="35"/>
      <c r="L73" s="81">
        <f>SUM(E73:K73)</f>
        <v>327</v>
      </c>
      <c r="M73" s="19">
        <v>327</v>
      </c>
      <c r="N73" s="33"/>
    </row>
    <row r="74" spans="1:14" s="30" customFormat="1" ht="18" customHeight="1">
      <c r="A74" s="23">
        <v>202</v>
      </c>
      <c r="B74" s="19" t="s">
        <v>67</v>
      </c>
      <c r="C74" s="19" t="s">
        <v>26</v>
      </c>
      <c r="D74" s="20"/>
      <c r="E74" s="21">
        <v>93</v>
      </c>
      <c r="F74" s="19"/>
      <c r="G74" s="19"/>
      <c r="H74" s="19">
        <v>84</v>
      </c>
      <c r="I74" s="19">
        <v>87</v>
      </c>
      <c r="J74" s="38"/>
      <c r="K74" s="35"/>
      <c r="L74" s="86">
        <f>SUM(E74:K74)</f>
        <v>264</v>
      </c>
      <c r="M74" s="19"/>
      <c r="N74" s="33"/>
    </row>
    <row r="75" spans="1:14" s="30" customFormat="1" ht="18" customHeight="1">
      <c r="A75" s="23">
        <v>505</v>
      </c>
      <c r="B75" s="19" t="s">
        <v>66</v>
      </c>
      <c r="C75" s="19" t="s">
        <v>27</v>
      </c>
      <c r="D75" s="20"/>
      <c r="E75" s="21">
        <v>93</v>
      </c>
      <c r="F75" s="19">
        <v>94</v>
      </c>
      <c r="G75" s="19">
        <v>97</v>
      </c>
      <c r="H75" s="19"/>
      <c r="I75" s="19"/>
      <c r="J75" s="38"/>
      <c r="K75" s="35"/>
      <c r="L75" s="86">
        <f>SUM(E75:K75)</f>
        <v>284</v>
      </c>
      <c r="M75" s="19"/>
      <c r="N75" s="33"/>
    </row>
    <row r="76" spans="1:14" s="30" customFormat="1" ht="18" customHeight="1">
      <c r="A76" s="23">
        <v>44</v>
      </c>
      <c r="B76" s="19" t="s">
        <v>62</v>
      </c>
      <c r="C76" s="19" t="s">
        <v>45</v>
      </c>
      <c r="D76" s="20"/>
      <c r="E76" s="21">
        <v>74</v>
      </c>
      <c r="F76" s="19">
        <v>75</v>
      </c>
      <c r="G76" s="19"/>
      <c r="H76" s="19"/>
      <c r="I76" s="19"/>
      <c r="J76" s="38"/>
      <c r="K76" s="35"/>
      <c r="L76" s="58">
        <f>SUM(E76:K76)</f>
        <v>149</v>
      </c>
      <c r="M76" s="19"/>
      <c r="N76" s="33"/>
    </row>
    <row r="77" spans="1:14" s="30" customFormat="1" ht="18" customHeight="1">
      <c r="A77" s="23">
        <v>44</v>
      </c>
      <c r="B77" s="19" t="s">
        <v>63</v>
      </c>
      <c r="C77" s="19" t="s">
        <v>45</v>
      </c>
      <c r="D77" s="20"/>
      <c r="E77" s="21">
        <v>78</v>
      </c>
      <c r="F77" s="19">
        <v>81</v>
      </c>
      <c r="G77" s="19"/>
      <c r="H77" s="19"/>
      <c r="I77" s="19"/>
      <c r="J77" s="38"/>
      <c r="K77" s="35"/>
      <c r="L77" s="58">
        <f>SUM(E77:K77)</f>
        <v>159</v>
      </c>
      <c r="M77" s="19"/>
      <c r="N77" s="33"/>
    </row>
    <row r="78" spans="1:14" ht="18" customHeight="1">
      <c r="A78" s="23"/>
      <c r="B78" s="19" t="s">
        <v>68</v>
      </c>
      <c r="C78" s="19" t="s">
        <v>32</v>
      </c>
      <c r="D78" s="20"/>
      <c r="E78" s="21">
        <v>97</v>
      </c>
      <c r="F78" s="19"/>
      <c r="G78" s="19"/>
      <c r="H78" s="19"/>
      <c r="I78" s="19"/>
      <c r="J78" s="38"/>
      <c r="K78" s="35"/>
      <c r="L78" s="155">
        <f>SUM(E78:K78)</f>
        <v>97</v>
      </c>
      <c r="M78" s="19"/>
      <c r="N78" s="33"/>
    </row>
    <row r="79" spans="1:14" ht="18" customHeight="1" thickBot="1">
      <c r="A79" s="76"/>
      <c r="B79" s="77"/>
      <c r="C79" s="77"/>
      <c r="D79" s="82"/>
      <c r="E79" s="83"/>
      <c r="F79" s="77"/>
      <c r="G79" s="77"/>
      <c r="H79" s="77"/>
      <c r="I79" s="77"/>
      <c r="J79" s="117"/>
      <c r="K79" s="84"/>
      <c r="L79" s="154"/>
      <c r="M79" s="77"/>
      <c r="N79" s="57"/>
    </row>
    <row r="80" spans="1:13" ht="12" customHeight="1" thickTop="1">
      <c r="A80" s="26"/>
      <c r="B80" s="26"/>
      <c r="C80" s="26"/>
      <c r="F80" s="26"/>
      <c r="G80" s="94"/>
      <c r="H80" s="26"/>
      <c r="I80" s="26"/>
      <c r="J80" s="26"/>
      <c r="L80" s="26"/>
      <c r="M80" s="26"/>
    </row>
    <row r="81" spans="1:13" ht="22.5" customHeight="1">
      <c r="A81" s="26"/>
      <c r="B81" s="149" t="s">
        <v>106</v>
      </c>
      <c r="C81" s="26"/>
      <c r="F81" s="26"/>
      <c r="G81" s="94"/>
      <c r="H81" s="26"/>
      <c r="I81" s="26"/>
      <c r="J81" s="26"/>
      <c r="L81" s="26"/>
      <c r="M81" s="26"/>
    </row>
    <row r="82" spans="1:13" ht="9" customHeight="1" thickBot="1">
      <c r="A82" s="26"/>
      <c r="B82" s="26"/>
      <c r="C82" s="26"/>
      <c r="F82" s="26"/>
      <c r="G82" s="94"/>
      <c r="H82" s="26"/>
      <c r="I82" s="26"/>
      <c r="J82" s="26"/>
      <c r="L82" s="26"/>
      <c r="M82" s="26"/>
    </row>
    <row r="83" spans="1:14" ht="30.75" customHeight="1" thickTop="1">
      <c r="A83" s="60" t="s">
        <v>0</v>
      </c>
      <c r="B83" s="61" t="s">
        <v>1</v>
      </c>
      <c r="C83" s="61" t="s">
        <v>2</v>
      </c>
      <c r="D83" s="62" t="s">
        <v>3</v>
      </c>
      <c r="E83" s="79" t="s">
        <v>12</v>
      </c>
      <c r="F83" s="78" t="s">
        <v>8</v>
      </c>
      <c r="G83" s="80" t="s">
        <v>9</v>
      </c>
      <c r="H83" s="78" t="s">
        <v>7</v>
      </c>
      <c r="I83" s="1" t="s">
        <v>10</v>
      </c>
      <c r="J83" s="121" t="s">
        <v>110</v>
      </c>
      <c r="K83" s="6" t="s">
        <v>11</v>
      </c>
      <c r="L83" s="63" t="s">
        <v>4</v>
      </c>
      <c r="M83" s="61" t="s">
        <v>5</v>
      </c>
      <c r="N83" s="64"/>
    </row>
    <row r="84" spans="1:14" ht="18.75" customHeight="1">
      <c r="A84" s="65">
        <v>428</v>
      </c>
      <c r="B84" s="15" t="s">
        <v>70</v>
      </c>
      <c r="C84" s="15" t="s">
        <v>24</v>
      </c>
      <c r="D84" s="20"/>
      <c r="E84" s="17">
        <v>99</v>
      </c>
      <c r="F84" s="15">
        <v>94</v>
      </c>
      <c r="G84" s="19">
        <v>86</v>
      </c>
      <c r="H84" s="15"/>
      <c r="I84" s="15"/>
      <c r="J84" s="39"/>
      <c r="K84" s="16"/>
      <c r="L84" s="86">
        <f>SUM(E84:K84)</f>
        <v>279</v>
      </c>
      <c r="M84" s="19"/>
      <c r="N84" s="66"/>
    </row>
    <row r="85" spans="1:14" ht="18.75">
      <c r="A85" s="65">
        <v>95</v>
      </c>
      <c r="B85" s="15" t="s">
        <v>86</v>
      </c>
      <c r="C85" s="15" t="s">
        <v>30</v>
      </c>
      <c r="D85" s="20"/>
      <c r="E85" s="17"/>
      <c r="F85" s="15"/>
      <c r="G85" s="19">
        <v>94</v>
      </c>
      <c r="H85" s="15"/>
      <c r="I85" s="15"/>
      <c r="J85" s="39"/>
      <c r="K85" s="16"/>
      <c r="L85" s="112">
        <f>SUM(E85:K85)</f>
        <v>94</v>
      </c>
      <c r="M85" s="19"/>
      <c r="N85" s="66"/>
    </row>
    <row r="86" spans="1:14" ht="19.5" thickBot="1">
      <c r="A86" s="67"/>
      <c r="B86" s="68"/>
      <c r="C86" s="68"/>
      <c r="D86" s="69"/>
      <c r="E86" s="70"/>
      <c r="F86" s="68"/>
      <c r="G86" s="71"/>
      <c r="H86" s="68"/>
      <c r="I86" s="68"/>
      <c r="J86" s="124"/>
      <c r="K86" s="72"/>
      <c r="L86" s="104"/>
      <c r="M86" s="71"/>
      <c r="N86" s="75"/>
    </row>
  </sheetData>
  <sheetProtection/>
  <printOptions/>
  <pageMargins left="0.25" right="0.25" top="0.75" bottom="0.75" header="0.3" footer="0.3"/>
  <pageSetup horizontalDpi="600" verticalDpi="600" orientation="landscape" paperSize="9" scale="89" r:id="rId1"/>
  <headerFooter>
    <oddHeader xml:space="preserve">&amp;L&amp;"-,Fett"&amp;16KUMM Discgolf St.Thomas&amp;C&amp;"-,Fett"&amp;16Classic Turniere 2016&amp;R&amp;"-,Fett"&amp;16Rangliste </oddHeader>
    <oddFooter>&amp;L&amp;"-,Fett"&amp;20Die besten 4 Ergebnisse von Kumm DiscGolf Mitgliedern ergeben den Vereinsmeister 2016</oddFooter>
  </headerFooter>
  <rowBreaks count="3" manualBreakCount="3">
    <brk id="26" max="13" man="1"/>
    <brk id="53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view="pageLayout" zoomScale="91" zoomScalePageLayoutView="91" workbookViewId="0" topLeftCell="A1">
      <selection activeCell="M8" sqref="M8"/>
    </sheetView>
  </sheetViews>
  <sheetFormatPr defaultColWidth="11.421875" defaultRowHeight="15"/>
  <cols>
    <col min="1" max="1" width="7.00390625" style="0" customWidth="1"/>
    <col min="2" max="2" width="32.140625" style="0" customWidth="1"/>
    <col min="3" max="3" width="17.421875" style="0" customWidth="1"/>
    <col min="4" max="4" width="7.28125" style="0" customWidth="1"/>
    <col min="5" max="5" width="6.421875" style="0" customWidth="1"/>
    <col min="6" max="6" width="6.28125" style="0" customWidth="1"/>
    <col min="7" max="7" width="6.140625" style="30" customWidth="1"/>
    <col min="8" max="8" width="6.57421875" style="0" customWidth="1"/>
    <col min="9" max="9" width="6.28125" style="0" customWidth="1"/>
    <col min="10" max="10" width="7.7109375" style="0" customWidth="1"/>
    <col min="11" max="11" width="7.00390625" style="0" customWidth="1"/>
    <col min="12" max="12" width="8.7109375" style="0" customWidth="1"/>
    <col min="13" max="13" width="13.57421875" style="0" customWidth="1"/>
    <col min="14" max="14" width="2.00390625" style="0" customWidth="1"/>
  </cols>
  <sheetData>
    <row r="1" spans="1:14" ht="53.25" customHeight="1" thickTop="1">
      <c r="A1" s="7" t="s">
        <v>0</v>
      </c>
      <c r="B1" s="1" t="s">
        <v>1</v>
      </c>
      <c r="C1" s="1" t="s">
        <v>2</v>
      </c>
      <c r="D1" s="6" t="s">
        <v>3</v>
      </c>
      <c r="E1" s="79" t="s">
        <v>12</v>
      </c>
      <c r="F1" s="78" t="s">
        <v>8</v>
      </c>
      <c r="G1" s="80" t="s">
        <v>9</v>
      </c>
      <c r="H1" s="78" t="s">
        <v>7</v>
      </c>
      <c r="I1" s="1" t="s">
        <v>10</v>
      </c>
      <c r="J1" s="121" t="s">
        <v>109</v>
      </c>
      <c r="K1" s="6" t="s">
        <v>11</v>
      </c>
      <c r="L1" s="4" t="s">
        <v>4</v>
      </c>
      <c r="M1" s="1" t="s">
        <v>5</v>
      </c>
      <c r="N1" s="2"/>
    </row>
    <row r="2" spans="1:14" s="52" customFormat="1" ht="18" customHeight="1">
      <c r="A2" s="23">
        <v>27</v>
      </c>
      <c r="B2" s="50" t="s">
        <v>59</v>
      </c>
      <c r="C2" s="19" t="s">
        <v>56</v>
      </c>
      <c r="D2" s="20"/>
      <c r="E2" s="21">
        <v>63</v>
      </c>
      <c r="F2" s="19">
        <v>64</v>
      </c>
      <c r="G2" s="19">
        <v>61</v>
      </c>
      <c r="H2" s="19">
        <v>64</v>
      </c>
      <c r="I2" s="19"/>
      <c r="J2" s="38"/>
      <c r="K2" s="35"/>
      <c r="L2" s="113">
        <f>SUM(E2:K2)</f>
        <v>252</v>
      </c>
      <c r="M2" s="19">
        <v>252</v>
      </c>
      <c r="N2" s="51"/>
    </row>
    <row r="3" spans="1:14" s="52" customFormat="1" ht="18" customHeight="1">
      <c r="A3" s="23">
        <v>482</v>
      </c>
      <c r="B3" s="19" t="s">
        <v>60</v>
      </c>
      <c r="C3" s="19" t="s">
        <v>34</v>
      </c>
      <c r="D3" s="35"/>
      <c r="E3" s="21">
        <v>84</v>
      </c>
      <c r="F3" s="19">
        <v>87</v>
      </c>
      <c r="G3" s="19"/>
      <c r="H3" s="19">
        <v>83</v>
      </c>
      <c r="I3" s="19">
        <v>86</v>
      </c>
      <c r="J3" s="38"/>
      <c r="K3" s="35"/>
      <c r="L3" s="81">
        <f>SUM(E3:K3)</f>
        <v>340</v>
      </c>
      <c r="M3" s="19">
        <v>340</v>
      </c>
      <c r="N3" s="33"/>
    </row>
    <row r="4" spans="1:14" s="52" customFormat="1" ht="18" customHeight="1">
      <c r="A4" s="23">
        <v>379</v>
      </c>
      <c r="B4" s="19" t="s">
        <v>84</v>
      </c>
      <c r="C4" s="19" t="s">
        <v>32</v>
      </c>
      <c r="D4" s="35"/>
      <c r="E4" s="21"/>
      <c r="F4" s="19">
        <v>93</v>
      </c>
      <c r="G4" s="19">
        <v>89</v>
      </c>
      <c r="H4" s="19">
        <v>93</v>
      </c>
      <c r="I4" s="19">
        <v>93</v>
      </c>
      <c r="J4" s="38"/>
      <c r="K4" s="35"/>
      <c r="L4" s="81">
        <f>SUM(E4:K4)</f>
        <v>368</v>
      </c>
      <c r="M4" s="19">
        <v>368</v>
      </c>
      <c r="N4" s="51"/>
    </row>
    <row r="5" spans="1:14" s="13" customFormat="1" ht="5.25" customHeight="1" thickBot="1">
      <c r="A5" s="8"/>
      <c r="B5" s="9"/>
      <c r="C5" s="9"/>
      <c r="D5" s="10"/>
      <c r="E5" s="11"/>
      <c r="F5" s="9"/>
      <c r="G5" s="31"/>
      <c r="H5" s="9"/>
      <c r="I5" s="9"/>
      <c r="J5" s="120"/>
      <c r="K5" s="10"/>
      <c r="L5" s="21"/>
      <c r="M5" s="31"/>
      <c r="N5" s="12"/>
    </row>
    <row r="6" ht="15.75" thickTop="1"/>
  </sheetData>
  <sheetProtection/>
  <printOptions/>
  <pageMargins left="0.42353479853479853" right="0.1259157509157509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2016&amp;R&amp;"-,Fett"&amp;16Rangliste Damen</oddHeader>
    <oddFooter>&amp;L&amp;"-,Fett"&amp;18 Die besten 5 Ergebnisse von KUMM Discgolf Mitgliedern ergeben die Vereinsmeisterin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">
      <selection activeCell="I6" sqref="I6"/>
    </sheetView>
  </sheetViews>
  <sheetFormatPr defaultColWidth="11.421875" defaultRowHeight="15"/>
  <cols>
    <col min="1" max="1" width="6.7109375" style="0" customWidth="1"/>
    <col min="2" max="2" width="31.8515625" style="0" customWidth="1"/>
    <col min="3" max="3" width="18.421875" style="0" customWidth="1"/>
    <col min="4" max="4" width="6.8515625" style="0" customWidth="1"/>
    <col min="5" max="5" width="6.7109375" style="0" customWidth="1"/>
    <col min="6" max="6" width="6.57421875" style="0" customWidth="1"/>
    <col min="7" max="7" width="7.421875" style="30" customWidth="1"/>
    <col min="8" max="8" width="6.57421875" style="0" customWidth="1"/>
    <col min="9" max="9" width="6.28125" style="0" customWidth="1"/>
    <col min="10" max="10" width="6.8515625" style="0" customWidth="1"/>
    <col min="11" max="11" width="6.7109375" style="0" customWidth="1"/>
    <col min="12" max="12" width="7.421875" style="0" customWidth="1"/>
    <col min="13" max="13" width="19.7109375" style="0" customWidth="1"/>
    <col min="14" max="14" width="2.8515625" style="0" customWidth="1"/>
  </cols>
  <sheetData>
    <row r="1" spans="1:14" ht="36" customHeight="1">
      <c r="A1" s="114" t="s">
        <v>0</v>
      </c>
      <c r="B1" s="101" t="s">
        <v>1</v>
      </c>
      <c r="C1" s="101" t="s">
        <v>2</v>
      </c>
      <c r="D1" s="115" t="s">
        <v>3</v>
      </c>
      <c r="E1" s="103" t="s">
        <v>6</v>
      </c>
      <c r="F1" s="99" t="s">
        <v>8</v>
      </c>
      <c r="G1" s="100" t="s">
        <v>9</v>
      </c>
      <c r="H1" s="99" t="s">
        <v>7</v>
      </c>
      <c r="I1" s="101" t="s">
        <v>10</v>
      </c>
      <c r="J1" s="119" t="s">
        <v>109</v>
      </c>
      <c r="K1" s="115" t="s">
        <v>11</v>
      </c>
      <c r="L1" s="116" t="s">
        <v>4</v>
      </c>
      <c r="M1" s="101" t="s">
        <v>5</v>
      </c>
      <c r="N1" s="33"/>
    </row>
    <row r="2" spans="1:14" s="30" customFormat="1" ht="18" customHeight="1">
      <c r="A2" s="23">
        <v>379</v>
      </c>
      <c r="B2" s="19" t="s">
        <v>85</v>
      </c>
      <c r="C2" s="19" t="s">
        <v>32</v>
      </c>
      <c r="D2" s="20"/>
      <c r="E2" s="21"/>
      <c r="F2" s="19">
        <v>76</v>
      </c>
      <c r="G2" s="19">
        <v>81</v>
      </c>
      <c r="H2" s="19">
        <v>74</v>
      </c>
      <c r="I2" s="19">
        <v>76</v>
      </c>
      <c r="J2" s="38"/>
      <c r="K2" s="35"/>
      <c r="L2" s="81">
        <f aca="true" t="shared" si="0" ref="L2:L8">SUM(E2:K2)</f>
        <v>307</v>
      </c>
      <c r="M2" s="19">
        <v>307</v>
      </c>
      <c r="N2" s="33"/>
    </row>
    <row r="3" spans="1:14" s="30" customFormat="1" ht="18" customHeight="1">
      <c r="A3" s="23"/>
      <c r="B3" s="19" t="s">
        <v>65</v>
      </c>
      <c r="C3" s="19" t="s">
        <v>27</v>
      </c>
      <c r="D3" s="20"/>
      <c r="E3" s="21">
        <v>84</v>
      </c>
      <c r="F3" s="19">
        <v>87</v>
      </c>
      <c r="G3" s="19">
        <v>78</v>
      </c>
      <c r="H3" s="19">
        <v>78</v>
      </c>
      <c r="I3" s="19"/>
      <c r="J3" s="38"/>
      <c r="K3" s="35"/>
      <c r="L3" s="81">
        <f t="shared" si="0"/>
        <v>327</v>
      </c>
      <c r="M3" s="19">
        <v>327</v>
      </c>
      <c r="N3" s="33"/>
    </row>
    <row r="4" spans="1:14" s="30" customFormat="1" ht="18" customHeight="1">
      <c r="A4" s="23">
        <v>202</v>
      </c>
      <c r="B4" s="19" t="s">
        <v>67</v>
      </c>
      <c r="C4" s="19" t="s">
        <v>26</v>
      </c>
      <c r="D4" s="20"/>
      <c r="E4" s="21">
        <v>93</v>
      </c>
      <c r="F4" s="19"/>
      <c r="G4" s="19"/>
      <c r="H4" s="19">
        <v>84</v>
      </c>
      <c r="I4" s="19">
        <v>87</v>
      </c>
      <c r="J4" s="38"/>
      <c r="K4" s="35"/>
      <c r="L4" s="86">
        <f t="shared" si="0"/>
        <v>264</v>
      </c>
      <c r="M4" s="19"/>
      <c r="N4" s="33"/>
    </row>
    <row r="5" spans="1:14" s="30" customFormat="1" ht="18" customHeight="1">
      <c r="A5" s="23">
        <v>505</v>
      </c>
      <c r="B5" s="19" t="s">
        <v>66</v>
      </c>
      <c r="C5" s="19" t="s">
        <v>27</v>
      </c>
      <c r="D5" s="20"/>
      <c r="E5" s="21">
        <v>93</v>
      </c>
      <c r="F5" s="19">
        <v>94</v>
      </c>
      <c r="G5" s="19">
        <v>97</v>
      </c>
      <c r="H5" s="19"/>
      <c r="I5" s="19"/>
      <c r="J5" s="38"/>
      <c r="K5" s="35"/>
      <c r="L5" s="86">
        <f t="shared" si="0"/>
        <v>284</v>
      </c>
      <c r="M5" s="19"/>
      <c r="N5" s="33"/>
    </row>
    <row r="6" spans="1:14" s="30" customFormat="1" ht="18" customHeight="1">
      <c r="A6" s="23">
        <v>44</v>
      </c>
      <c r="B6" s="19" t="s">
        <v>62</v>
      </c>
      <c r="C6" s="19" t="s">
        <v>45</v>
      </c>
      <c r="D6" s="20"/>
      <c r="E6" s="21">
        <v>74</v>
      </c>
      <c r="F6" s="19">
        <v>75</v>
      </c>
      <c r="G6" s="19"/>
      <c r="H6" s="19"/>
      <c r="I6" s="19"/>
      <c r="J6" s="38"/>
      <c r="K6" s="35"/>
      <c r="L6" s="58">
        <f t="shared" si="0"/>
        <v>149</v>
      </c>
      <c r="M6" s="19"/>
      <c r="N6" s="33"/>
    </row>
    <row r="7" spans="1:14" s="30" customFormat="1" ht="18" customHeight="1">
      <c r="A7" s="23">
        <v>44</v>
      </c>
      <c r="B7" s="19" t="s">
        <v>63</v>
      </c>
      <c r="C7" s="19" t="s">
        <v>45</v>
      </c>
      <c r="D7" s="20"/>
      <c r="E7" s="21">
        <v>78</v>
      </c>
      <c r="F7" s="19">
        <v>81</v>
      </c>
      <c r="G7" s="19"/>
      <c r="H7" s="19"/>
      <c r="I7" s="19"/>
      <c r="J7" s="38"/>
      <c r="K7" s="35"/>
      <c r="L7" s="58">
        <f t="shared" si="0"/>
        <v>159</v>
      </c>
      <c r="M7" s="19"/>
      <c r="N7" s="33"/>
    </row>
    <row r="8" spans="1:14" s="30" customFormat="1" ht="18" customHeight="1">
      <c r="A8" s="23"/>
      <c r="B8" s="19" t="s">
        <v>68</v>
      </c>
      <c r="C8" s="19" t="s">
        <v>32</v>
      </c>
      <c r="D8" s="20"/>
      <c r="E8" s="21">
        <v>97</v>
      </c>
      <c r="F8" s="19"/>
      <c r="G8" s="19"/>
      <c r="H8" s="19"/>
      <c r="I8" s="19"/>
      <c r="J8" s="38"/>
      <c r="K8" s="35"/>
      <c r="L8" s="112">
        <f t="shared" si="0"/>
        <v>97</v>
      </c>
      <c r="M8" s="19"/>
      <c r="N8" s="33"/>
    </row>
    <row r="9" spans="1:14" ht="18" customHeight="1" thickBot="1">
      <c r="A9" s="76"/>
      <c r="B9" s="77"/>
      <c r="C9" s="77"/>
      <c r="D9" s="82"/>
      <c r="E9" s="83"/>
      <c r="F9" s="77"/>
      <c r="G9" s="77"/>
      <c r="H9" s="77"/>
      <c r="I9" s="77"/>
      <c r="J9" s="117"/>
      <c r="K9" s="84"/>
      <c r="L9" s="21"/>
      <c r="M9" s="77"/>
      <c r="N9" s="57"/>
    </row>
    <row r="10" ht="15.75" thickTop="1"/>
    <row r="11" spans="1:14" ht="18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87"/>
    </row>
    <row r="12" spans="1:14" ht="22.5">
      <c r="A12" s="25"/>
      <c r="B12" s="88" t="s">
        <v>99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87"/>
    </row>
    <row r="13" spans="1:14" ht="18.75">
      <c r="A13" s="25"/>
      <c r="B13" s="25"/>
      <c r="C13" s="26"/>
      <c r="D13" s="26"/>
      <c r="E13" s="26"/>
      <c r="K13" s="24"/>
      <c r="N13" s="25"/>
    </row>
    <row r="14" spans="1:14" ht="18.75">
      <c r="A14" s="23"/>
      <c r="B14" s="19" t="s">
        <v>65</v>
      </c>
      <c r="C14" s="19" t="s">
        <v>27</v>
      </c>
      <c r="D14" s="20"/>
      <c r="E14" s="21">
        <v>84</v>
      </c>
      <c r="F14" s="19">
        <v>87</v>
      </c>
      <c r="G14" s="19">
        <v>78</v>
      </c>
      <c r="H14" s="19">
        <v>78</v>
      </c>
      <c r="I14" s="19"/>
      <c r="J14" s="38"/>
      <c r="K14" s="35"/>
      <c r="L14" s="81">
        <f aca="true" t="shared" si="1" ref="L14:L22">SUM(E14:K14)</f>
        <v>327</v>
      </c>
      <c r="M14" s="22"/>
      <c r="N14" s="25"/>
    </row>
    <row r="15" spans="1:13" ht="18.75">
      <c r="A15" s="23">
        <v>505</v>
      </c>
      <c r="B15" s="19" t="s">
        <v>66</v>
      </c>
      <c r="C15" s="19" t="s">
        <v>27</v>
      </c>
      <c r="D15" s="20"/>
      <c r="E15" s="21">
        <v>93</v>
      </c>
      <c r="F15" s="19">
        <v>94</v>
      </c>
      <c r="G15" s="19">
        <v>97</v>
      </c>
      <c r="H15" s="19"/>
      <c r="I15" s="19"/>
      <c r="J15" s="38"/>
      <c r="K15" s="35"/>
      <c r="L15" s="86">
        <f t="shared" si="1"/>
        <v>284</v>
      </c>
      <c r="M15" s="22"/>
    </row>
    <row r="16" spans="1:13" ht="18.75">
      <c r="A16" s="23">
        <v>18</v>
      </c>
      <c r="B16" s="19" t="s">
        <v>61</v>
      </c>
      <c r="C16" s="19" t="s">
        <v>56</v>
      </c>
      <c r="D16" s="20"/>
      <c r="E16" s="21">
        <v>73</v>
      </c>
      <c r="F16" s="19"/>
      <c r="G16" s="19">
        <v>70</v>
      </c>
      <c r="H16" s="19"/>
      <c r="I16" s="19"/>
      <c r="J16" s="38"/>
      <c r="K16" s="35"/>
      <c r="L16" s="58">
        <f t="shared" si="1"/>
        <v>143</v>
      </c>
      <c r="M16" s="22"/>
    </row>
    <row r="17" spans="1:13" ht="18.75">
      <c r="A17" s="23">
        <v>44</v>
      </c>
      <c r="B17" s="19" t="s">
        <v>62</v>
      </c>
      <c r="C17" s="19" t="s">
        <v>45</v>
      </c>
      <c r="D17" s="20"/>
      <c r="E17" s="21">
        <v>74</v>
      </c>
      <c r="F17" s="19">
        <v>75</v>
      </c>
      <c r="G17" s="19"/>
      <c r="H17" s="19"/>
      <c r="I17" s="19"/>
      <c r="J17" s="38"/>
      <c r="K17" s="35"/>
      <c r="L17" s="58">
        <f t="shared" si="1"/>
        <v>149</v>
      </c>
      <c r="M17" s="22"/>
    </row>
    <row r="18" spans="1:13" ht="18.75">
      <c r="A18" s="23">
        <v>379</v>
      </c>
      <c r="B18" s="19" t="s">
        <v>85</v>
      </c>
      <c r="C18" s="19" t="s">
        <v>32</v>
      </c>
      <c r="D18" s="20"/>
      <c r="E18" s="21"/>
      <c r="F18" s="19">
        <v>76</v>
      </c>
      <c r="G18" s="19">
        <v>81</v>
      </c>
      <c r="H18" s="19"/>
      <c r="I18" s="19"/>
      <c r="J18" s="38"/>
      <c r="K18" s="35"/>
      <c r="L18" s="86">
        <f t="shared" si="1"/>
        <v>157</v>
      </c>
      <c r="M18" s="22"/>
    </row>
    <row r="19" spans="1:13" ht="18.75">
      <c r="A19" s="23">
        <v>44</v>
      </c>
      <c r="B19" s="19" t="s">
        <v>63</v>
      </c>
      <c r="C19" s="19" t="s">
        <v>45</v>
      </c>
      <c r="D19" s="20"/>
      <c r="E19" s="21">
        <v>78</v>
      </c>
      <c r="F19" s="19">
        <v>81</v>
      </c>
      <c r="G19" s="19"/>
      <c r="H19" s="19"/>
      <c r="I19" s="19"/>
      <c r="J19" s="38"/>
      <c r="K19" s="35"/>
      <c r="L19" s="86">
        <f t="shared" si="1"/>
        <v>159</v>
      </c>
      <c r="M19" s="22"/>
    </row>
    <row r="20" spans="1:13" ht="18.75">
      <c r="A20" s="23"/>
      <c r="B20" s="19" t="s">
        <v>97</v>
      </c>
      <c r="C20" s="19"/>
      <c r="D20" s="20"/>
      <c r="E20" s="21"/>
      <c r="F20" s="19">
        <v>78</v>
      </c>
      <c r="G20" s="19"/>
      <c r="H20" s="19"/>
      <c r="I20" s="19"/>
      <c r="J20" s="38"/>
      <c r="K20" s="35"/>
      <c r="L20" s="58">
        <f t="shared" si="1"/>
        <v>78</v>
      </c>
      <c r="M20" s="22"/>
    </row>
    <row r="21" spans="1:13" ht="19.5" thickBot="1">
      <c r="A21" s="53">
        <v>202</v>
      </c>
      <c r="B21" s="32" t="s">
        <v>67</v>
      </c>
      <c r="C21" s="32" t="s">
        <v>26</v>
      </c>
      <c r="D21" s="54"/>
      <c r="E21" s="55">
        <v>93</v>
      </c>
      <c r="F21" s="32"/>
      <c r="G21" s="32"/>
      <c r="H21" s="32"/>
      <c r="I21" s="32"/>
      <c r="J21" s="118"/>
      <c r="K21" s="56"/>
      <c r="L21" s="58">
        <f t="shared" si="1"/>
        <v>93</v>
      </c>
      <c r="M21" s="59"/>
    </row>
    <row r="22" spans="1:13" ht="20.25" thickBot="1" thickTop="1">
      <c r="A22" s="76"/>
      <c r="B22" s="77" t="s">
        <v>68</v>
      </c>
      <c r="C22" s="77" t="s">
        <v>32</v>
      </c>
      <c r="D22" s="82"/>
      <c r="E22" s="83">
        <v>97</v>
      </c>
      <c r="F22" s="77"/>
      <c r="G22" s="77"/>
      <c r="H22" s="77"/>
      <c r="I22" s="77"/>
      <c r="J22" s="117"/>
      <c r="K22" s="84"/>
      <c r="L22" s="58">
        <f t="shared" si="1"/>
        <v>97</v>
      </c>
      <c r="M22" s="85"/>
    </row>
    <row r="23" ht="15.75" thickTop="1"/>
  </sheetData>
  <sheetProtection/>
  <printOptions/>
  <pageMargins left="0.25" right="0.1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Juniors Burschen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view="pageLayout" workbookViewId="0" topLeftCell="A1">
      <selection activeCell="A1" sqref="A1:IV4"/>
    </sheetView>
  </sheetViews>
  <sheetFormatPr defaultColWidth="11.421875" defaultRowHeight="15"/>
  <cols>
    <col min="1" max="1" width="7.28125" style="0" customWidth="1"/>
    <col min="2" max="2" width="33.421875" style="0" customWidth="1"/>
    <col min="3" max="3" width="15.00390625" style="0" customWidth="1"/>
    <col min="4" max="4" width="7.00390625" style="0" customWidth="1"/>
    <col min="5" max="5" width="6.8515625" style="0" customWidth="1"/>
    <col min="6" max="8" width="6.7109375" style="0" customWidth="1"/>
    <col min="9" max="9" width="7.00390625" style="0" customWidth="1"/>
    <col min="10" max="10" width="7.7109375" style="0" customWidth="1"/>
    <col min="11" max="11" width="9.140625" style="0" customWidth="1"/>
    <col min="12" max="12" width="20.421875" style="0" customWidth="1"/>
    <col min="13" max="13" width="4.8515625" style="0" customWidth="1"/>
  </cols>
  <sheetData>
    <row r="1" spans="1:13" ht="30.75" customHeight="1" thickTop="1">
      <c r="A1" s="60" t="s">
        <v>0</v>
      </c>
      <c r="B1" s="61" t="s">
        <v>1</v>
      </c>
      <c r="C1" s="61" t="s">
        <v>2</v>
      </c>
      <c r="D1" s="62" t="s">
        <v>3</v>
      </c>
      <c r="E1" s="79" t="s">
        <v>12</v>
      </c>
      <c r="F1" s="78" t="s">
        <v>8</v>
      </c>
      <c r="G1" s="80" t="s">
        <v>9</v>
      </c>
      <c r="H1" s="78" t="s">
        <v>7</v>
      </c>
      <c r="I1" s="1" t="s">
        <v>10</v>
      </c>
      <c r="J1" s="6" t="s">
        <v>11</v>
      </c>
      <c r="K1" s="63" t="s">
        <v>4</v>
      </c>
      <c r="L1" s="61" t="s">
        <v>5</v>
      </c>
      <c r="M1" s="64"/>
    </row>
    <row r="2" spans="1:13" ht="18.75">
      <c r="A2" s="65">
        <v>428</v>
      </c>
      <c r="B2" s="15" t="s">
        <v>70</v>
      </c>
      <c r="C2" s="15" t="s">
        <v>24</v>
      </c>
      <c r="D2" s="20"/>
      <c r="E2" s="17">
        <v>99</v>
      </c>
      <c r="F2" s="15">
        <v>94</v>
      </c>
      <c r="G2" s="19">
        <v>86</v>
      </c>
      <c r="H2" s="15"/>
      <c r="I2" s="15"/>
      <c r="J2" s="16"/>
      <c r="K2" s="81">
        <f>SUM(E2:J2)</f>
        <v>279</v>
      </c>
      <c r="L2" s="22"/>
      <c r="M2" s="66"/>
    </row>
    <row r="3" spans="1:13" ht="18.75">
      <c r="A3" s="65">
        <v>95</v>
      </c>
      <c r="B3" s="15" t="s">
        <v>86</v>
      </c>
      <c r="C3" s="15" t="s">
        <v>30</v>
      </c>
      <c r="D3" s="20"/>
      <c r="E3" s="17"/>
      <c r="F3" s="15"/>
      <c r="G3" s="19">
        <v>94</v>
      </c>
      <c r="H3" s="15"/>
      <c r="I3" s="15"/>
      <c r="J3" s="16"/>
      <c r="K3" s="58">
        <f>SUM(E3:J3)</f>
        <v>94</v>
      </c>
      <c r="L3" s="22"/>
      <c r="M3" s="66"/>
    </row>
    <row r="4" spans="1:13" ht="19.5" thickBot="1">
      <c r="A4" s="67"/>
      <c r="B4" s="68"/>
      <c r="C4" s="68"/>
      <c r="D4" s="69"/>
      <c r="E4" s="70"/>
      <c r="F4" s="68"/>
      <c r="G4" s="71"/>
      <c r="H4" s="68"/>
      <c r="I4" s="68"/>
      <c r="J4" s="72"/>
      <c r="K4" s="73">
        <f>SUM(E4:J4)</f>
        <v>0</v>
      </c>
      <c r="L4" s="74"/>
      <c r="M4" s="75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Damen - Juniors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Raab Wolfgang</cp:lastModifiedBy>
  <cp:lastPrinted>2016-08-07T16:04:58Z</cp:lastPrinted>
  <dcterms:created xsi:type="dcterms:W3CDTF">2014-04-13T17:56:50Z</dcterms:created>
  <dcterms:modified xsi:type="dcterms:W3CDTF">2016-08-07T16:06:32Z</dcterms:modified>
  <cp:category/>
  <cp:version/>
  <cp:contentType/>
  <cp:contentStatus/>
</cp:coreProperties>
</file>